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hpb21v\chino14\rank\"/>
    </mc:Choice>
  </mc:AlternateContent>
  <xr:revisionPtr revIDLastSave="0" documentId="13_ncr:1_{8CF19C19-0B0B-42E4-867E-C58B8A074CF6}" xr6:coauthVersionLast="47" xr6:coauthVersionMax="47" xr10:uidLastSave="{00000000-0000-0000-0000-000000000000}"/>
  <bookViews>
    <workbookView xWindow="11520" yWindow="0" windowWidth="11520" windowHeight="12360" activeTab="2" xr2:uid="{3B651384-22C3-4FE7-82F3-E40CCAEA1228}"/>
  </bookViews>
  <sheets>
    <sheet name="Sheet1" sheetId="1" r:id="rId1"/>
    <sheet name="Sheet2" sheetId="3" r:id="rId2"/>
    <sheet name="Sheet3" sheetId="4" r:id="rId3"/>
  </sheets>
  <definedNames>
    <definedName name="_xlnm._FilterDatabase" localSheetId="0" hidden="1">Sheet1!$A$2:$G$250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3" l="1"/>
  <c r="J5" i="3"/>
  <c r="J8" i="3"/>
  <c r="J9" i="3"/>
  <c r="J10" i="3"/>
  <c r="J15" i="3"/>
  <c r="J16" i="3"/>
  <c r="J19" i="3"/>
  <c r="J21" i="3" s="1"/>
  <c r="J20" i="3"/>
  <c r="H15" i="3"/>
  <c r="I15" i="3"/>
  <c r="H16" i="3"/>
  <c r="I16" i="3"/>
  <c r="H19" i="3"/>
  <c r="I19" i="3"/>
  <c r="I21" i="3" s="1"/>
  <c r="H20" i="3"/>
  <c r="I20" i="3"/>
  <c r="H21" i="3"/>
  <c r="I9" i="3"/>
  <c r="D20" i="3"/>
  <c r="G20" i="3"/>
  <c r="I10" i="3"/>
  <c r="E21" i="3"/>
  <c r="D19" i="3"/>
  <c r="D21" i="3" s="1"/>
  <c r="E19" i="3"/>
  <c r="E20" i="3" s="1"/>
  <c r="F19" i="3"/>
  <c r="F21" i="3" s="1"/>
  <c r="G19" i="3"/>
  <c r="G21" i="3" s="1"/>
  <c r="I8" i="3"/>
  <c r="I4" i="3"/>
  <c r="D15" i="3"/>
  <c r="E15" i="3"/>
  <c r="F15" i="3"/>
  <c r="G15" i="3"/>
  <c r="I5" i="3"/>
  <c r="D16" i="3"/>
  <c r="E16" i="3"/>
  <c r="F16" i="3"/>
  <c r="G16" i="3"/>
  <c r="H9" i="3"/>
  <c r="H10" i="3"/>
  <c r="H4" i="3"/>
  <c r="H5" i="3"/>
  <c r="E9" i="3"/>
  <c r="F9" i="3"/>
  <c r="G9" i="3"/>
  <c r="E10" i="3"/>
  <c r="F10" i="3"/>
  <c r="G10" i="3"/>
  <c r="E4" i="3"/>
  <c r="F4" i="3"/>
  <c r="G4" i="3"/>
  <c r="E5" i="3"/>
  <c r="F5" i="3"/>
  <c r="G5" i="3"/>
  <c r="D10" i="3"/>
  <c r="D9" i="3"/>
  <c r="D4" i="3"/>
  <c r="D5" i="3"/>
  <c r="C4" i="3"/>
  <c r="E214" i="1"/>
  <c r="E176" i="1"/>
  <c r="F20" i="3" l="1"/>
</calcChain>
</file>

<file path=xl/sharedStrings.xml><?xml version="1.0" encoding="utf-8"?>
<sst xmlns="http://schemas.openxmlformats.org/spreadsheetml/2006/main" count="1674" uniqueCount="1110">
  <si>
    <t>645～650</t>
  </si>
  <si>
    <t>大化</t>
  </si>
  <si>
    <t>たいか</t>
  </si>
  <si>
    <t>650～654</t>
  </si>
  <si>
    <t>はくち・びゃくち</t>
  </si>
  <si>
    <t>701～704</t>
  </si>
  <si>
    <t>たいほう・だいほう</t>
  </si>
  <si>
    <t>704～708</t>
  </si>
  <si>
    <t>きょううん・けいうん</t>
  </si>
  <si>
    <t>708～715</t>
  </si>
  <si>
    <t>和銅</t>
  </si>
  <si>
    <t>わどう</t>
  </si>
  <si>
    <t>715～717</t>
  </si>
  <si>
    <t>れいき</t>
  </si>
  <si>
    <t>717～724</t>
  </si>
  <si>
    <t>養老</t>
  </si>
  <si>
    <t>ようろう</t>
  </si>
  <si>
    <t>724～729</t>
  </si>
  <si>
    <t>じんき・しんき</t>
  </si>
  <si>
    <t>729～749</t>
  </si>
  <si>
    <t>てんぴょう・てんびょう</t>
  </si>
  <si>
    <t>749～757</t>
  </si>
  <si>
    <t>天平勝宝</t>
  </si>
  <si>
    <t>757～765</t>
  </si>
  <si>
    <t>天平宝字</t>
  </si>
  <si>
    <t>765～767</t>
  </si>
  <si>
    <t>天平神護</t>
  </si>
  <si>
    <t>767～770</t>
  </si>
  <si>
    <t>じんごけいうん</t>
  </si>
  <si>
    <t>770～781</t>
  </si>
  <si>
    <t>ほうき</t>
  </si>
  <si>
    <t>781～782</t>
  </si>
  <si>
    <t>てんおう・てんのう</t>
  </si>
  <si>
    <t>782～806</t>
  </si>
  <si>
    <t>延暦</t>
  </si>
  <si>
    <t>えんりゃく</t>
  </si>
  <si>
    <t>806～810</t>
  </si>
  <si>
    <t>大同</t>
  </si>
  <si>
    <t>だいどう・たいどう</t>
  </si>
  <si>
    <t>810～824</t>
  </si>
  <si>
    <t>こうにん</t>
  </si>
  <si>
    <t>824～834</t>
  </si>
  <si>
    <t>天長</t>
  </si>
  <si>
    <t>てんちょう</t>
  </si>
  <si>
    <t>834～848</t>
  </si>
  <si>
    <t>じょうわ・しょうわ</t>
  </si>
  <si>
    <t>848～851</t>
  </si>
  <si>
    <t>かしょう・かじょう</t>
  </si>
  <si>
    <t>851～854</t>
  </si>
  <si>
    <t>にんじゅ</t>
  </si>
  <si>
    <t>854～857</t>
  </si>
  <si>
    <t>さいこう</t>
  </si>
  <si>
    <t>857～859</t>
  </si>
  <si>
    <t>てんあん・てんなん</t>
  </si>
  <si>
    <t>859～877</t>
  </si>
  <si>
    <t>じょうがん・じょうかん</t>
  </si>
  <si>
    <t>877～885</t>
  </si>
  <si>
    <t>885～889</t>
  </si>
  <si>
    <t>にんな・にんわ</t>
  </si>
  <si>
    <t>889～898</t>
  </si>
  <si>
    <t>898～901</t>
  </si>
  <si>
    <t>しょうたい</t>
  </si>
  <si>
    <t>901～923</t>
  </si>
  <si>
    <t>えんぎ・えんき</t>
  </si>
  <si>
    <t>923～931</t>
  </si>
  <si>
    <t>えんちょう</t>
  </si>
  <si>
    <t>931～938</t>
  </si>
  <si>
    <t>じょうへい・しょうへい</t>
  </si>
  <si>
    <t>938～947</t>
  </si>
  <si>
    <t>947～957</t>
  </si>
  <si>
    <t>てんりゃく</t>
  </si>
  <si>
    <t>957～961</t>
  </si>
  <si>
    <t>てんとく</t>
  </si>
  <si>
    <t>961～964</t>
  </si>
  <si>
    <t>おうわ</t>
  </si>
  <si>
    <t>964～968</t>
  </si>
  <si>
    <t>こうほう・こうほ</t>
  </si>
  <si>
    <t>968～970</t>
  </si>
  <si>
    <t>あんな・あんわ</t>
  </si>
  <si>
    <t>970～974</t>
  </si>
  <si>
    <t>てんろく</t>
  </si>
  <si>
    <t>974～976</t>
  </si>
  <si>
    <t>天延</t>
  </si>
  <si>
    <t>てんえん</t>
  </si>
  <si>
    <t>976～978</t>
  </si>
  <si>
    <t>貞元</t>
  </si>
  <si>
    <t>じょうげん</t>
  </si>
  <si>
    <t>978～983</t>
  </si>
  <si>
    <t>天元</t>
  </si>
  <si>
    <t>てんげん</t>
  </si>
  <si>
    <t>983～985</t>
  </si>
  <si>
    <t>永観</t>
  </si>
  <si>
    <t>えいかん</t>
  </si>
  <si>
    <t>985～987</t>
  </si>
  <si>
    <t>寛和</t>
  </si>
  <si>
    <t>かんな・かんわ</t>
  </si>
  <si>
    <t>987～989</t>
  </si>
  <si>
    <t>永延</t>
  </si>
  <si>
    <t>えいえん</t>
  </si>
  <si>
    <t>989～990</t>
  </si>
  <si>
    <t>永祚</t>
  </si>
  <si>
    <t>えいそ</t>
  </si>
  <si>
    <t>990～995</t>
  </si>
  <si>
    <t>正暦</t>
  </si>
  <si>
    <t>しょうりゃく</t>
  </si>
  <si>
    <t>995～999</t>
  </si>
  <si>
    <t>長徳</t>
  </si>
  <si>
    <t>ちょうとく</t>
  </si>
  <si>
    <t>999～1004</t>
  </si>
  <si>
    <t>長保</t>
  </si>
  <si>
    <t>ちょうほう・ちょうほ</t>
  </si>
  <si>
    <t>1004～1013</t>
  </si>
  <si>
    <t>寛弘</t>
  </si>
  <si>
    <t>かんこう</t>
  </si>
  <si>
    <t>1013～1017</t>
  </si>
  <si>
    <t>長和</t>
  </si>
  <si>
    <t>ちょうわ</t>
  </si>
  <si>
    <t>1017～1021</t>
  </si>
  <si>
    <t>寛仁</t>
  </si>
  <si>
    <t>かんにん</t>
  </si>
  <si>
    <t>1021～1024</t>
  </si>
  <si>
    <t>治安</t>
  </si>
  <si>
    <t>じあん・ちあん</t>
  </si>
  <si>
    <t>1024～1028</t>
  </si>
  <si>
    <t>万寿</t>
  </si>
  <si>
    <t>まんじゅ</t>
  </si>
  <si>
    <t>1028～1037</t>
  </si>
  <si>
    <t>長元</t>
  </si>
  <si>
    <t>ちょうげん</t>
  </si>
  <si>
    <t>1037～1040</t>
  </si>
  <si>
    <t>長暦</t>
  </si>
  <si>
    <t>ちょうりゃく</t>
  </si>
  <si>
    <t>1040～1044</t>
  </si>
  <si>
    <t>長久</t>
  </si>
  <si>
    <t>ちょうきゅう</t>
  </si>
  <si>
    <t>1044～1046</t>
  </si>
  <si>
    <t>寛徳</t>
  </si>
  <si>
    <t>かんとく</t>
  </si>
  <si>
    <t>1046～1053</t>
  </si>
  <si>
    <t>永承</t>
  </si>
  <si>
    <t>えいしょう・えいじょう</t>
  </si>
  <si>
    <t>1053～1058</t>
  </si>
  <si>
    <t>天喜</t>
  </si>
  <si>
    <t>てんぎ・てんき</t>
  </si>
  <si>
    <t>1058～1065</t>
  </si>
  <si>
    <t>こうへい</t>
  </si>
  <si>
    <t>1065～1069</t>
  </si>
  <si>
    <t>治暦</t>
  </si>
  <si>
    <t>じりゃく・ちりゃく</t>
  </si>
  <si>
    <t>1069～1074</t>
  </si>
  <si>
    <t>延久</t>
  </si>
  <si>
    <t>えんきゅう</t>
  </si>
  <si>
    <t>1074～1077</t>
  </si>
  <si>
    <t>承保</t>
  </si>
  <si>
    <t>1077～1081</t>
  </si>
  <si>
    <t>承暦</t>
  </si>
  <si>
    <t>じょうりゃく・しょうりゃく</t>
  </si>
  <si>
    <t>1081～1084</t>
  </si>
  <si>
    <t>永保</t>
  </si>
  <si>
    <t>えいほう・えいほ</t>
  </si>
  <si>
    <t>1084～1087</t>
  </si>
  <si>
    <t>応徳</t>
  </si>
  <si>
    <t>おうとく</t>
  </si>
  <si>
    <t>1087～1095</t>
  </si>
  <si>
    <t>寛治</t>
  </si>
  <si>
    <t>かんじ</t>
  </si>
  <si>
    <t>1095～1097</t>
  </si>
  <si>
    <t>嘉保</t>
  </si>
  <si>
    <t>かほう</t>
  </si>
  <si>
    <t>1097～1097</t>
  </si>
  <si>
    <t>永長</t>
  </si>
  <si>
    <t>えいちょう</t>
  </si>
  <si>
    <t>1097～1099</t>
  </si>
  <si>
    <t>承徳</t>
  </si>
  <si>
    <t>じょうとく・しょうとく</t>
  </si>
  <si>
    <t>1099～1104</t>
  </si>
  <si>
    <t>康和</t>
  </si>
  <si>
    <t>こうわ</t>
  </si>
  <si>
    <t>1104～1106</t>
  </si>
  <si>
    <t>長治</t>
  </si>
  <si>
    <t>ちょうじ</t>
  </si>
  <si>
    <t>1106～1108</t>
  </si>
  <si>
    <t>嘉承</t>
  </si>
  <si>
    <t>1108～1110</t>
  </si>
  <si>
    <t>天仁</t>
  </si>
  <si>
    <t>てんにん</t>
  </si>
  <si>
    <t>1110～1113</t>
  </si>
  <si>
    <t>天永</t>
  </si>
  <si>
    <t>てんえい</t>
  </si>
  <si>
    <t>1113～1118</t>
  </si>
  <si>
    <t>永久</t>
  </si>
  <si>
    <t>えいきゅう</t>
  </si>
  <si>
    <t>1118～1120</t>
  </si>
  <si>
    <t>元永</t>
  </si>
  <si>
    <t>げんえい</t>
  </si>
  <si>
    <t>1120～1124</t>
  </si>
  <si>
    <t>保安</t>
  </si>
  <si>
    <t>ほうあん・ほあん</t>
  </si>
  <si>
    <t>1124～1126</t>
  </si>
  <si>
    <t>天治</t>
  </si>
  <si>
    <t>てんじ</t>
  </si>
  <si>
    <t>1126～1131</t>
  </si>
  <si>
    <t>大治</t>
  </si>
  <si>
    <t>だいじ・たいじ</t>
  </si>
  <si>
    <t>1131～1132</t>
  </si>
  <si>
    <t>天承</t>
  </si>
  <si>
    <t>てんしょう・てんじょう</t>
  </si>
  <si>
    <t>1132～1135</t>
  </si>
  <si>
    <t>長承</t>
  </si>
  <si>
    <t>ちょうしょう・ちょうじょう</t>
  </si>
  <si>
    <t>1135～1141</t>
  </si>
  <si>
    <t>保延</t>
  </si>
  <si>
    <t>ほうえん・ほえん</t>
  </si>
  <si>
    <t>1141～1142</t>
  </si>
  <si>
    <t>永治</t>
  </si>
  <si>
    <t>えいじ</t>
  </si>
  <si>
    <t>1142～1144</t>
  </si>
  <si>
    <t>康治</t>
  </si>
  <si>
    <t>こうじ</t>
  </si>
  <si>
    <t>1144～1145</t>
  </si>
  <si>
    <t>天養</t>
  </si>
  <si>
    <t>てんよう</t>
  </si>
  <si>
    <t>1145～1151</t>
  </si>
  <si>
    <t>久安</t>
  </si>
  <si>
    <t>きゅうあん</t>
  </si>
  <si>
    <t>1151～1154</t>
  </si>
  <si>
    <t>仁平</t>
  </si>
  <si>
    <t>にんぺい・にんぴょう</t>
  </si>
  <si>
    <t>1154～1156</t>
  </si>
  <si>
    <t>久寿</t>
  </si>
  <si>
    <t>きゅうじゅ</t>
  </si>
  <si>
    <t>1156～1159</t>
  </si>
  <si>
    <t>保元</t>
  </si>
  <si>
    <t>ほうげん・ほげん</t>
  </si>
  <si>
    <t>1159～1160</t>
  </si>
  <si>
    <t>平治</t>
  </si>
  <si>
    <t>へいじ</t>
  </si>
  <si>
    <t>1160～1161</t>
  </si>
  <si>
    <t>永暦</t>
  </si>
  <si>
    <t>えいりゃく</t>
  </si>
  <si>
    <t>1161～1163</t>
  </si>
  <si>
    <t>応保</t>
  </si>
  <si>
    <t>おうほう・おうほ</t>
  </si>
  <si>
    <t>1163～1165</t>
  </si>
  <si>
    <t>長寛</t>
  </si>
  <si>
    <t>ちょうかん</t>
  </si>
  <si>
    <t>1165～1166</t>
  </si>
  <si>
    <t>永万</t>
  </si>
  <si>
    <t>えいまん</t>
  </si>
  <si>
    <t>1166～1169</t>
  </si>
  <si>
    <t>仁安</t>
  </si>
  <si>
    <t>にんあん・にんなん</t>
  </si>
  <si>
    <t>1169～1171</t>
  </si>
  <si>
    <t>嘉応</t>
  </si>
  <si>
    <t>かおう</t>
  </si>
  <si>
    <t>1171～1175</t>
  </si>
  <si>
    <t>承安</t>
  </si>
  <si>
    <t>じょうあん・しょうあん</t>
  </si>
  <si>
    <t>1175～1177</t>
  </si>
  <si>
    <t>安元</t>
  </si>
  <si>
    <t>あんげん</t>
  </si>
  <si>
    <t>1177～1181</t>
  </si>
  <si>
    <t>治承</t>
  </si>
  <si>
    <t>じしょう・ちしょう</t>
  </si>
  <si>
    <t>1181～1182</t>
  </si>
  <si>
    <t>養和</t>
  </si>
  <si>
    <t>ようわ</t>
  </si>
  <si>
    <t>1182～1184</t>
  </si>
  <si>
    <t>寿永</t>
  </si>
  <si>
    <t>じゅえい</t>
  </si>
  <si>
    <t>1184～1185</t>
  </si>
  <si>
    <t>元暦</t>
  </si>
  <si>
    <t>げんりゃく</t>
  </si>
  <si>
    <t>1185～1190</t>
  </si>
  <si>
    <t>文治</t>
  </si>
  <si>
    <t>ぶんじ</t>
  </si>
  <si>
    <t>1190～1199</t>
  </si>
  <si>
    <t>建久</t>
  </si>
  <si>
    <t>けんきゅう</t>
  </si>
  <si>
    <t>1199～1201</t>
  </si>
  <si>
    <t>正治</t>
  </si>
  <si>
    <t>しょうじ</t>
  </si>
  <si>
    <t>1201～1204</t>
  </si>
  <si>
    <t>建仁</t>
  </si>
  <si>
    <t>けんにん</t>
  </si>
  <si>
    <t>1204～1206</t>
  </si>
  <si>
    <t>元久</t>
  </si>
  <si>
    <t>げんきゅう</t>
  </si>
  <si>
    <t>1206～1207</t>
  </si>
  <si>
    <t>建永</t>
  </si>
  <si>
    <t>けんえい</t>
  </si>
  <si>
    <t>1207～1211</t>
  </si>
  <si>
    <t>承元</t>
  </si>
  <si>
    <t>1211～1214</t>
  </si>
  <si>
    <t>建暦</t>
  </si>
  <si>
    <t>けんりゃく</t>
  </si>
  <si>
    <t>1214～1219</t>
  </si>
  <si>
    <t>建保</t>
  </si>
  <si>
    <t>けんぽう・けんぽ・けんほう</t>
  </si>
  <si>
    <t>1219～1222</t>
  </si>
  <si>
    <t>承久</t>
  </si>
  <si>
    <t>じょうきゅう・しょうきゅう</t>
  </si>
  <si>
    <t>1222～1224</t>
  </si>
  <si>
    <t>貞応</t>
  </si>
  <si>
    <t>じょうおう・ていおう</t>
  </si>
  <si>
    <t>1224～1225</t>
  </si>
  <si>
    <t>元仁</t>
  </si>
  <si>
    <t>げんにん</t>
  </si>
  <si>
    <t>1225～1228</t>
  </si>
  <si>
    <t>嘉禄</t>
  </si>
  <si>
    <t>かろく</t>
  </si>
  <si>
    <t>1228～1229</t>
  </si>
  <si>
    <t>安貞</t>
  </si>
  <si>
    <t>あんてい</t>
  </si>
  <si>
    <t>1229～1232</t>
  </si>
  <si>
    <t>寛喜</t>
  </si>
  <si>
    <t>かんぎ・かんき</t>
  </si>
  <si>
    <t>1232～1233</t>
  </si>
  <si>
    <t>貞永</t>
  </si>
  <si>
    <t>じょうえい・ていえい</t>
  </si>
  <si>
    <t>1233～1234</t>
  </si>
  <si>
    <t>天福</t>
  </si>
  <si>
    <t>てんぷく・てんふく</t>
  </si>
  <si>
    <t>1234～1235</t>
  </si>
  <si>
    <t>文暦</t>
  </si>
  <si>
    <t>ぶんりゃく・もんれき</t>
  </si>
  <si>
    <t>1235～1238</t>
  </si>
  <si>
    <t>嘉禎</t>
  </si>
  <si>
    <t>かてい</t>
  </si>
  <si>
    <t>1238～1239</t>
  </si>
  <si>
    <t>暦仁</t>
  </si>
  <si>
    <t>りゃくにん</t>
  </si>
  <si>
    <t>1239～1240</t>
  </si>
  <si>
    <t>延応</t>
  </si>
  <si>
    <t>えんおう・えんのう</t>
  </si>
  <si>
    <t>1240～1243</t>
  </si>
  <si>
    <t>仁治</t>
  </si>
  <si>
    <t>にんじ</t>
  </si>
  <si>
    <t>1243～1247</t>
  </si>
  <si>
    <t>寛元</t>
  </si>
  <si>
    <t>かんげん</t>
  </si>
  <si>
    <t>1247～1249</t>
  </si>
  <si>
    <t>宝治</t>
  </si>
  <si>
    <t>ほうじ</t>
  </si>
  <si>
    <t>1249～1256</t>
  </si>
  <si>
    <t>建長</t>
  </si>
  <si>
    <t>けんちょう</t>
  </si>
  <si>
    <t>1256～1257</t>
  </si>
  <si>
    <t>康元</t>
  </si>
  <si>
    <t>こうげん</t>
  </si>
  <si>
    <t>1257～1259</t>
  </si>
  <si>
    <t>正嘉</t>
  </si>
  <si>
    <t>しょうか</t>
  </si>
  <si>
    <t>1259～1260</t>
  </si>
  <si>
    <t>正元</t>
  </si>
  <si>
    <t>しょうげん</t>
  </si>
  <si>
    <t>1260～1261</t>
  </si>
  <si>
    <t>文応</t>
  </si>
  <si>
    <t>ぶんおう</t>
  </si>
  <si>
    <t>1261～1264</t>
  </si>
  <si>
    <t>弘長</t>
  </si>
  <si>
    <t>こうちょう</t>
  </si>
  <si>
    <t>1264～1275</t>
  </si>
  <si>
    <t>文永</t>
  </si>
  <si>
    <t>ぶんえい</t>
  </si>
  <si>
    <t>1275～1278</t>
  </si>
  <si>
    <t>建治</t>
  </si>
  <si>
    <t>けんじ</t>
  </si>
  <si>
    <t>1278～1288</t>
  </si>
  <si>
    <t>弘安</t>
  </si>
  <si>
    <t>こうあん</t>
  </si>
  <si>
    <t>1288～1293</t>
  </si>
  <si>
    <t>正応</t>
  </si>
  <si>
    <t>しょうおう</t>
  </si>
  <si>
    <t>1293～1299</t>
  </si>
  <si>
    <t>永仁</t>
  </si>
  <si>
    <t>えいにん</t>
  </si>
  <si>
    <t>1299～1302</t>
  </si>
  <si>
    <t>正安</t>
  </si>
  <si>
    <t>しょうあん</t>
  </si>
  <si>
    <t>1302～1303</t>
  </si>
  <si>
    <t>乾元</t>
  </si>
  <si>
    <t>けんげん</t>
  </si>
  <si>
    <t>1303～1307</t>
  </si>
  <si>
    <t>嘉元</t>
  </si>
  <si>
    <t>かげん</t>
  </si>
  <si>
    <t>1307～1308</t>
  </si>
  <si>
    <t>徳治</t>
  </si>
  <si>
    <t>とくじ</t>
  </si>
  <si>
    <t>1308～1311</t>
  </si>
  <si>
    <t>延慶</t>
  </si>
  <si>
    <t>1311～1312</t>
  </si>
  <si>
    <t>応長</t>
  </si>
  <si>
    <t>おうちょう</t>
  </si>
  <si>
    <t>1312～1317</t>
  </si>
  <si>
    <t>正和</t>
  </si>
  <si>
    <t>しょうわ</t>
  </si>
  <si>
    <t>1317～1319</t>
  </si>
  <si>
    <t>文保</t>
  </si>
  <si>
    <t>ぶんぽう・ぶんぽ・ぶんほう</t>
  </si>
  <si>
    <t>1319～1321</t>
  </si>
  <si>
    <t>元応</t>
  </si>
  <si>
    <t>げんおう</t>
  </si>
  <si>
    <t>1321～1324</t>
  </si>
  <si>
    <t>元亨</t>
  </si>
  <si>
    <t>げんこう</t>
  </si>
  <si>
    <t>1324～1326</t>
  </si>
  <si>
    <t>正中</t>
  </si>
  <si>
    <t>しょうちゅう</t>
  </si>
  <si>
    <t>1326～1329</t>
  </si>
  <si>
    <t>嘉暦</t>
  </si>
  <si>
    <t>かりゃく</t>
  </si>
  <si>
    <t>1329～1331</t>
  </si>
  <si>
    <t>元徳</t>
  </si>
  <si>
    <t>げんとく</t>
  </si>
  <si>
    <t>1331～1334</t>
  </si>
  <si>
    <t>元弘</t>
  </si>
  <si>
    <t>1332～1333</t>
  </si>
  <si>
    <t>正慶</t>
  </si>
  <si>
    <t>しょうけい・しょうきょう</t>
  </si>
  <si>
    <t>1334～1336</t>
  </si>
  <si>
    <t>建武</t>
  </si>
  <si>
    <t>けんむ</t>
  </si>
  <si>
    <t>南朝</t>
  </si>
  <si>
    <t>北朝</t>
  </si>
  <si>
    <t>1336～1340</t>
  </si>
  <si>
    <t>延元</t>
  </si>
  <si>
    <t>えんげん</t>
  </si>
  <si>
    <t>1338～1342</t>
  </si>
  <si>
    <t>暦応</t>
  </si>
  <si>
    <t>りゃくおう・れきおう</t>
  </si>
  <si>
    <t>1340～1347</t>
  </si>
  <si>
    <t>興国</t>
  </si>
  <si>
    <t>こうこく</t>
  </si>
  <si>
    <t>1342～1345</t>
  </si>
  <si>
    <t>康永</t>
  </si>
  <si>
    <t>こうえい</t>
  </si>
  <si>
    <t>1345～1350</t>
  </si>
  <si>
    <t>貞和</t>
  </si>
  <si>
    <t>じょうわ・ていわ</t>
  </si>
  <si>
    <t>1347～1370</t>
  </si>
  <si>
    <t>正平</t>
  </si>
  <si>
    <t>しょうへい</t>
  </si>
  <si>
    <t>1350～1352</t>
  </si>
  <si>
    <t>観応</t>
  </si>
  <si>
    <t>かんおう・かんのう</t>
  </si>
  <si>
    <t>1352～1356</t>
  </si>
  <si>
    <t>文和</t>
  </si>
  <si>
    <t>ぶんな・ぶんわ</t>
  </si>
  <si>
    <t>1356～1361</t>
  </si>
  <si>
    <t>延文</t>
  </si>
  <si>
    <t>えんぶん</t>
  </si>
  <si>
    <t>1361～1362</t>
  </si>
  <si>
    <t>康安</t>
  </si>
  <si>
    <t>1362～1368</t>
  </si>
  <si>
    <t>貞治</t>
  </si>
  <si>
    <t>じょうじ・ていじ</t>
  </si>
  <si>
    <t>1368～1375</t>
  </si>
  <si>
    <t>応安</t>
  </si>
  <si>
    <t>おうあん</t>
  </si>
  <si>
    <t>1370～1372</t>
  </si>
  <si>
    <t>建徳</t>
  </si>
  <si>
    <t>けんとく</t>
  </si>
  <si>
    <t>1372～1375</t>
  </si>
  <si>
    <t>文中</t>
  </si>
  <si>
    <t>ぶんちゅう</t>
  </si>
  <si>
    <t>1375～1381</t>
  </si>
  <si>
    <t>天授</t>
  </si>
  <si>
    <t>てんじゅ</t>
  </si>
  <si>
    <t>1375～1379</t>
  </si>
  <si>
    <t>永和</t>
  </si>
  <si>
    <t>えいわ</t>
  </si>
  <si>
    <t>1379～1381</t>
  </si>
  <si>
    <t>康暦</t>
  </si>
  <si>
    <t>こうりゃく</t>
  </si>
  <si>
    <t>1381～1384</t>
  </si>
  <si>
    <t>弘和</t>
  </si>
  <si>
    <t>永徳</t>
  </si>
  <si>
    <t>えいとく</t>
  </si>
  <si>
    <t>1384～1392</t>
  </si>
  <si>
    <t>元中</t>
  </si>
  <si>
    <t>げんちゅう</t>
  </si>
  <si>
    <t>1384～1387</t>
  </si>
  <si>
    <t>至徳</t>
  </si>
  <si>
    <t>しとく</t>
  </si>
  <si>
    <t>1387～1389</t>
  </si>
  <si>
    <t>嘉慶</t>
  </si>
  <si>
    <t>かきょう・かけい</t>
  </si>
  <si>
    <t>1389～1390</t>
  </si>
  <si>
    <t>康応</t>
  </si>
  <si>
    <t>こうおう</t>
  </si>
  <si>
    <t>1390～1394</t>
  </si>
  <si>
    <t>明徳</t>
  </si>
  <si>
    <t>めいとく</t>
  </si>
  <si>
    <t>1394～1428</t>
  </si>
  <si>
    <t>応永</t>
  </si>
  <si>
    <t>おうえい</t>
  </si>
  <si>
    <t>1428～1429</t>
  </si>
  <si>
    <t>正長</t>
  </si>
  <si>
    <t>しょうちょう</t>
  </si>
  <si>
    <t>1429～1441</t>
  </si>
  <si>
    <t>永享</t>
  </si>
  <si>
    <t>えいきょう</t>
  </si>
  <si>
    <t>1441～1444</t>
  </si>
  <si>
    <t>嘉吉</t>
  </si>
  <si>
    <t>かきつ・かきち</t>
  </si>
  <si>
    <t>1444～1449</t>
  </si>
  <si>
    <t>文安</t>
  </si>
  <si>
    <t>ぶんあん</t>
  </si>
  <si>
    <t>1449～1452</t>
  </si>
  <si>
    <t>宝徳</t>
  </si>
  <si>
    <t>ほうとく</t>
  </si>
  <si>
    <t>1452～1455</t>
  </si>
  <si>
    <t>享徳</t>
  </si>
  <si>
    <t>きょうとく</t>
  </si>
  <si>
    <t>1455～1457</t>
  </si>
  <si>
    <t>康正</t>
  </si>
  <si>
    <t>こうしょう</t>
  </si>
  <si>
    <t>1457～1461</t>
  </si>
  <si>
    <t>長禄</t>
  </si>
  <si>
    <t>ちょうろく</t>
  </si>
  <si>
    <t>1461～1466</t>
  </si>
  <si>
    <t>寛正</t>
  </si>
  <si>
    <t>かんしょう</t>
  </si>
  <si>
    <t>1466～1467</t>
  </si>
  <si>
    <t>文正</t>
  </si>
  <si>
    <t>ぶんしょう</t>
  </si>
  <si>
    <t>1467～1469</t>
  </si>
  <si>
    <t>応仁</t>
  </si>
  <si>
    <t>おうにん</t>
  </si>
  <si>
    <t>1469～1487</t>
  </si>
  <si>
    <t>文明</t>
  </si>
  <si>
    <t>ぶんめい</t>
  </si>
  <si>
    <t>1487～1489</t>
  </si>
  <si>
    <t>長享</t>
  </si>
  <si>
    <t>ちょうきょう</t>
  </si>
  <si>
    <t>1489～1492</t>
  </si>
  <si>
    <t>延徳</t>
  </si>
  <si>
    <t>えんとく</t>
  </si>
  <si>
    <t>1492～1501</t>
  </si>
  <si>
    <t>明応</t>
  </si>
  <si>
    <t>めいおう</t>
  </si>
  <si>
    <t>1501～1504</t>
  </si>
  <si>
    <t>文亀</t>
  </si>
  <si>
    <t>ぶんき</t>
  </si>
  <si>
    <t>1504～1521</t>
  </si>
  <si>
    <t>永正</t>
  </si>
  <si>
    <t>えいしょう</t>
  </si>
  <si>
    <t>1521～1528</t>
  </si>
  <si>
    <t>大永</t>
  </si>
  <si>
    <t>たいえい・だいえい</t>
  </si>
  <si>
    <t>1528～1532</t>
  </si>
  <si>
    <t>享禄</t>
  </si>
  <si>
    <t>きょうろく</t>
  </si>
  <si>
    <t>1532～1555</t>
  </si>
  <si>
    <t>天文</t>
  </si>
  <si>
    <t>てんぶん・てんもん</t>
  </si>
  <si>
    <t>1555～1558</t>
  </si>
  <si>
    <t>弘治</t>
  </si>
  <si>
    <t>1558～1570</t>
  </si>
  <si>
    <t>永禄</t>
  </si>
  <si>
    <t>えいろく</t>
  </si>
  <si>
    <t>1570～1573</t>
  </si>
  <si>
    <t>元亀</t>
  </si>
  <si>
    <t>げんき</t>
  </si>
  <si>
    <t>1573～1593</t>
  </si>
  <si>
    <t>天正</t>
  </si>
  <si>
    <t>てんしょう</t>
  </si>
  <si>
    <t>1593～1596</t>
  </si>
  <si>
    <t>文禄</t>
  </si>
  <si>
    <t>ぶんろく</t>
  </si>
  <si>
    <t>1596～1615</t>
  </si>
  <si>
    <t>慶長</t>
  </si>
  <si>
    <t>けいちょう・きょうちょう</t>
  </si>
  <si>
    <t>1615～1624</t>
  </si>
  <si>
    <t>元和</t>
  </si>
  <si>
    <t>げんな</t>
  </si>
  <si>
    <t>1624～1645</t>
  </si>
  <si>
    <t>寛永</t>
  </si>
  <si>
    <t>かんえい</t>
  </si>
  <si>
    <t>1645～1648</t>
  </si>
  <si>
    <t>正保</t>
  </si>
  <si>
    <t>しょうほう・しょうほ</t>
  </si>
  <si>
    <t>1648～1652</t>
  </si>
  <si>
    <t>慶安</t>
  </si>
  <si>
    <t>けいあん・きょうあん</t>
  </si>
  <si>
    <t>1652～1655</t>
  </si>
  <si>
    <t>承応</t>
  </si>
  <si>
    <t>じょうおう</t>
  </si>
  <si>
    <t>1655～1658</t>
  </si>
  <si>
    <t>明暦</t>
  </si>
  <si>
    <t>めいれき・めいりゃく</t>
  </si>
  <si>
    <t>1658～1661</t>
  </si>
  <si>
    <t>万治</t>
  </si>
  <si>
    <t>まんじ</t>
  </si>
  <si>
    <t>1661～1673</t>
  </si>
  <si>
    <t>寛文</t>
  </si>
  <si>
    <t>かんぶん</t>
  </si>
  <si>
    <t>1673～1681</t>
  </si>
  <si>
    <t>延宝</t>
  </si>
  <si>
    <t>えんぽう・えんほう</t>
  </si>
  <si>
    <t>1681～1684</t>
  </si>
  <si>
    <t>天和</t>
  </si>
  <si>
    <t>てんな・てんわ</t>
  </si>
  <si>
    <t>1684～1688</t>
  </si>
  <si>
    <t>貞享</t>
  </si>
  <si>
    <t>じょうきょう</t>
  </si>
  <si>
    <t>1688～1704</t>
  </si>
  <si>
    <t>元禄</t>
  </si>
  <si>
    <t>げんろく</t>
  </si>
  <si>
    <t>1704～1711</t>
  </si>
  <si>
    <t>宝永</t>
  </si>
  <si>
    <t>ほうえい</t>
  </si>
  <si>
    <t>1711～1716</t>
  </si>
  <si>
    <t>正徳</t>
  </si>
  <si>
    <t>しょうとく</t>
  </si>
  <si>
    <t>1716～1736</t>
  </si>
  <si>
    <t>享保</t>
  </si>
  <si>
    <t>きょうほう・きょうほ</t>
  </si>
  <si>
    <t>1736～1741</t>
  </si>
  <si>
    <t>元文</t>
  </si>
  <si>
    <t>げんぶん</t>
  </si>
  <si>
    <t>1741～1744</t>
  </si>
  <si>
    <t>寛保</t>
  </si>
  <si>
    <t>かんぽう・かんぽ・かんほう</t>
  </si>
  <si>
    <t>1744～1748</t>
  </si>
  <si>
    <t>延享</t>
  </si>
  <si>
    <t>えんきょう</t>
  </si>
  <si>
    <t>1748～1751</t>
  </si>
  <si>
    <t>寛延</t>
  </si>
  <si>
    <t>かんえん</t>
  </si>
  <si>
    <t>1751～1764</t>
  </si>
  <si>
    <t>宝暦</t>
  </si>
  <si>
    <t>ほうれき・ほうりゃく</t>
  </si>
  <si>
    <t>1764～1772</t>
  </si>
  <si>
    <t>明和</t>
  </si>
  <si>
    <t>めいわ</t>
  </si>
  <si>
    <t>1772～1781</t>
  </si>
  <si>
    <t>安永</t>
  </si>
  <si>
    <t>あんえい</t>
  </si>
  <si>
    <t>1781～1789</t>
  </si>
  <si>
    <t>天明</t>
  </si>
  <si>
    <t>てんめい</t>
  </si>
  <si>
    <t>1789～1801</t>
  </si>
  <si>
    <t>寛政</t>
  </si>
  <si>
    <t>かんせい</t>
  </si>
  <si>
    <t>1801～1804</t>
  </si>
  <si>
    <t>享和</t>
  </si>
  <si>
    <t>きょうわ</t>
  </si>
  <si>
    <t>1804～1818</t>
  </si>
  <si>
    <t>文化</t>
  </si>
  <si>
    <t>ぶんか</t>
  </si>
  <si>
    <t>1818～1831</t>
  </si>
  <si>
    <t>文政</t>
  </si>
  <si>
    <t>ぶんせい</t>
  </si>
  <si>
    <t>1831～1845</t>
  </si>
  <si>
    <t>天保</t>
  </si>
  <si>
    <t>てんぽう・てんほう</t>
  </si>
  <si>
    <t>1845～1848</t>
  </si>
  <si>
    <t>弘化</t>
  </si>
  <si>
    <t>こうか</t>
  </si>
  <si>
    <t>1848～1855</t>
  </si>
  <si>
    <t>嘉永</t>
  </si>
  <si>
    <t>かえい</t>
  </si>
  <si>
    <t>1855～1860</t>
  </si>
  <si>
    <t>安政</t>
  </si>
  <si>
    <t>あんせい</t>
  </si>
  <si>
    <t>1860～1861</t>
  </si>
  <si>
    <t>万延</t>
  </si>
  <si>
    <t>まんえん</t>
  </si>
  <si>
    <t>1861～1864</t>
  </si>
  <si>
    <t>文久</t>
  </si>
  <si>
    <t>ぶんきゅう</t>
  </si>
  <si>
    <t>1864～1865</t>
  </si>
  <si>
    <t>元治</t>
  </si>
  <si>
    <t>げんじ</t>
  </si>
  <si>
    <t>1865～1868</t>
  </si>
  <si>
    <t>慶応</t>
  </si>
  <si>
    <t>けいおう</t>
  </si>
  <si>
    <t>1868～1912</t>
  </si>
  <si>
    <t>明治</t>
  </si>
  <si>
    <t>めいじ</t>
  </si>
  <si>
    <t>1912～1926</t>
  </si>
  <si>
    <t>大正</t>
  </si>
  <si>
    <t>たいしょう</t>
  </si>
  <si>
    <t>1926～1989</t>
  </si>
  <si>
    <t>昭和</t>
  </si>
  <si>
    <t>1989～2019</t>
  </si>
  <si>
    <t>平成</t>
  </si>
  <si>
    <t>へいせい</t>
  </si>
  <si>
    <t>2019～</t>
  </si>
  <si>
    <t>令和</t>
  </si>
  <si>
    <t>れいわ</t>
  </si>
  <si>
    <t>西暦</t>
    <rPh sb="0" eb="2">
      <t>セイレキ</t>
    </rPh>
    <phoneticPr fontId="1"/>
  </si>
  <si>
    <t>てんぴょうかんぽう
てんびょうかんぽう</t>
    <phoneticPr fontId="1"/>
  </si>
  <si>
    <t>てんぴょうしょうほう
てんびょうしょうほう</t>
    <phoneticPr fontId="1"/>
  </si>
  <si>
    <t>てんぴょうほうじ
てんびょうほうじ</t>
    <phoneticPr fontId="1"/>
  </si>
  <si>
    <t>てんぴょうじんご
てんびょうじんご</t>
    <phoneticPr fontId="1"/>
  </si>
  <si>
    <t>しゅちょう・すちょう
あかみとり</t>
    <phoneticPr fontId="1"/>
  </si>
  <si>
    <t>企業数</t>
    <rPh sb="0" eb="3">
      <t>キギョウスウ</t>
    </rPh>
    <phoneticPr fontId="1"/>
  </si>
  <si>
    <t>年数</t>
    <rPh sb="0" eb="2">
      <t>ネンスウ</t>
    </rPh>
    <phoneticPr fontId="1"/>
  </si>
  <si>
    <t>白雉</t>
    <phoneticPr fontId="1"/>
  </si>
  <si>
    <t>朱鳥</t>
    <phoneticPr fontId="1"/>
  </si>
  <si>
    <t>大宝</t>
    <phoneticPr fontId="1"/>
  </si>
  <si>
    <t>慶雲</t>
    <phoneticPr fontId="1"/>
  </si>
  <si>
    <t>霊亀</t>
    <phoneticPr fontId="1"/>
  </si>
  <si>
    <t>神亀</t>
    <phoneticPr fontId="1"/>
  </si>
  <si>
    <t>天平</t>
    <phoneticPr fontId="1"/>
  </si>
  <si>
    <t>天平感宝</t>
    <phoneticPr fontId="1"/>
  </si>
  <si>
    <t>神護景雲</t>
    <phoneticPr fontId="1"/>
  </si>
  <si>
    <t>宝亀</t>
    <phoneticPr fontId="1"/>
  </si>
  <si>
    <t>天応</t>
    <phoneticPr fontId="1"/>
  </si>
  <si>
    <t>がんぎょう・かんきょう
げんけい</t>
    <phoneticPr fontId="1"/>
  </si>
  <si>
    <t>弘仁</t>
    <phoneticPr fontId="1"/>
  </si>
  <si>
    <t>承和</t>
    <phoneticPr fontId="1"/>
  </si>
  <si>
    <t>嘉祥</t>
    <phoneticPr fontId="1"/>
  </si>
  <si>
    <t>仁寿</t>
    <phoneticPr fontId="1"/>
  </si>
  <si>
    <t>斉衡</t>
    <phoneticPr fontId="1"/>
  </si>
  <si>
    <t>天安</t>
    <phoneticPr fontId="1"/>
  </si>
  <si>
    <t>貞観</t>
    <phoneticPr fontId="1"/>
  </si>
  <si>
    <t>元慶</t>
    <phoneticPr fontId="1"/>
  </si>
  <si>
    <t>かんぴょう・かんぺい
かんへい</t>
    <phoneticPr fontId="1"/>
  </si>
  <si>
    <t>仁和</t>
    <phoneticPr fontId="1"/>
  </si>
  <si>
    <t>寛平</t>
    <phoneticPr fontId="1"/>
  </si>
  <si>
    <t>昌泰</t>
    <phoneticPr fontId="1"/>
  </si>
  <si>
    <t>てんぎょう・てんきょう
てんけい</t>
    <phoneticPr fontId="1"/>
  </si>
  <si>
    <t>延喜</t>
    <phoneticPr fontId="1"/>
  </si>
  <si>
    <t>延長</t>
    <phoneticPr fontId="1"/>
  </si>
  <si>
    <t>承平</t>
    <phoneticPr fontId="1"/>
  </si>
  <si>
    <t>天慶</t>
    <phoneticPr fontId="1"/>
  </si>
  <si>
    <t>天暦</t>
    <phoneticPr fontId="1"/>
  </si>
  <si>
    <t>天徳</t>
    <phoneticPr fontId="1"/>
  </si>
  <si>
    <t>応和</t>
    <phoneticPr fontId="1"/>
  </si>
  <si>
    <t>康保</t>
    <phoneticPr fontId="1"/>
  </si>
  <si>
    <r>
      <t>健</t>
    </r>
    <r>
      <rPr>
        <b/>
        <sz val="11"/>
        <color theme="1"/>
        <rFont val="ＭＳ Ｐゴシック"/>
        <family val="3"/>
        <charset val="128"/>
        <scheme val="minor"/>
      </rPr>
      <t>康保</t>
    </r>
    <r>
      <rPr>
        <sz val="11"/>
        <color theme="1"/>
        <rFont val="ＭＳ Ｐゴシック"/>
        <family val="2"/>
        <charset val="128"/>
        <scheme val="minor"/>
      </rPr>
      <t>険組合</t>
    </r>
    <rPh sb="0" eb="6">
      <t>ケンコウホケンクミアイ</t>
    </rPh>
    <phoneticPr fontId="1"/>
  </si>
  <si>
    <t>安和</t>
    <phoneticPr fontId="1"/>
  </si>
  <si>
    <t>天禄</t>
    <phoneticPr fontId="1"/>
  </si>
  <si>
    <t>康平</t>
    <phoneticPr fontId="1"/>
  </si>
  <si>
    <t>じょうほう・しょうほう
じょうほ・しょうほ</t>
    <phoneticPr fontId="1"/>
  </si>
  <si>
    <t>えんぎょう・えんきょう
えんけい</t>
    <phoneticPr fontId="1"/>
  </si>
  <si>
    <t>元号名</t>
    <rPh sb="0" eb="3">
      <t>ゲンゴウメイ</t>
    </rPh>
    <phoneticPr fontId="1"/>
  </si>
  <si>
    <t>ふりがな</t>
    <phoneticPr fontId="1"/>
  </si>
  <si>
    <t>順番</t>
    <rPh sb="0" eb="2">
      <t>ジュンバン</t>
    </rPh>
    <phoneticPr fontId="1"/>
  </si>
  <si>
    <t>平均</t>
    <rPh sb="0" eb="2">
      <t>ヘイキン</t>
    </rPh>
    <phoneticPr fontId="1"/>
  </si>
  <si>
    <t>*平*</t>
    <rPh sb="1" eb="2">
      <t>ヘイ</t>
    </rPh>
    <phoneticPr fontId="1"/>
  </si>
  <si>
    <t>&lt;&gt;*平*</t>
    <rPh sb="3" eb="4">
      <t>ヘイ</t>
    </rPh>
    <phoneticPr fontId="1"/>
  </si>
  <si>
    <t>*元*</t>
    <rPh sb="1" eb="2">
      <t>ゲン</t>
    </rPh>
    <phoneticPr fontId="1"/>
  </si>
  <si>
    <t>*治*</t>
    <phoneticPr fontId="1"/>
  </si>
  <si>
    <t>*和*</t>
    <rPh sb="1" eb="2">
      <t>ワ</t>
    </rPh>
    <phoneticPr fontId="1"/>
  </si>
  <si>
    <t>&lt;&gt;*元*</t>
    <rPh sb="3" eb="4">
      <t>ゲン</t>
    </rPh>
    <phoneticPr fontId="1"/>
  </si>
  <si>
    <t>&lt;&gt;*治*</t>
    <phoneticPr fontId="1"/>
  </si>
  <si>
    <t>&lt;&gt;*和*</t>
    <rPh sb="3" eb="4">
      <t>ワ</t>
    </rPh>
    <phoneticPr fontId="1"/>
  </si>
  <si>
    <t>*暦*</t>
    <rPh sb="1" eb="2">
      <t>コヨミ</t>
    </rPh>
    <phoneticPr fontId="1"/>
  </si>
  <si>
    <t>&lt;&gt;*暦*</t>
    <rPh sb="3" eb="4">
      <t>コヨミ</t>
    </rPh>
    <phoneticPr fontId="1"/>
  </si>
  <si>
    <t>*永*</t>
    <rPh sb="1" eb="2">
      <t>エイ</t>
    </rPh>
    <phoneticPr fontId="1"/>
  </si>
  <si>
    <t>*安*</t>
    <rPh sb="1" eb="2">
      <t>アン</t>
    </rPh>
    <phoneticPr fontId="1"/>
  </si>
  <si>
    <t>*延*</t>
    <rPh sb="1" eb="2">
      <t>エン</t>
    </rPh>
    <phoneticPr fontId="1"/>
  </si>
  <si>
    <t>*寛*</t>
    <rPh sb="1" eb="2">
      <t>ヒロシ</t>
    </rPh>
    <phoneticPr fontId="1"/>
  </si>
  <si>
    <t>*徳*</t>
    <rPh sb="1" eb="2">
      <t>トク</t>
    </rPh>
    <phoneticPr fontId="1"/>
  </si>
  <si>
    <t>*保*</t>
    <rPh sb="1" eb="2">
      <t>ホ</t>
    </rPh>
    <phoneticPr fontId="1"/>
  </si>
  <si>
    <t>*承*</t>
    <rPh sb="1" eb="2">
      <t>ショウ</t>
    </rPh>
    <phoneticPr fontId="1"/>
  </si>
  <si>
    <t>*仁*</t>
    <rPh sb="1" eb="2">
      <t>ジン</t>
    </rPh>
    <phoneticPr fontId="1"/>
  </si>
  <si>
    <t>*嘉*</t>
    <rPh sb="1" eb="2">
      <t>カ</t>
    </rPh>
    <phoneticPr fontId="1"/>
  </si>
  <si>
    <t>康保</t>
  </si>
  <si>
    <t>大宝</t>
  </si>
  <si>
    <t>仁和</t>
  </si>
  <si>
    <t>天徳</t>
  </si>
  <si>
    <t>弘仁</t>
  </si>
  <si>
    <t>仁寿</t>
  </si>
  <si>
    <t>天平</t>
  </si>
  <si>
    <t>慶雲</t>
  </si>
  <si>
    <t>嘉祥</t>
  </si>
  <si>
    <t>天安</t>
  </si>
  <si>
    <t>宝亀</t>
  </si>
  <si>
    <t>安和</t>
  </si>
  <si>
    <t>天禄</t>
  </si>
  <si>
    <t>延長</t>
  </si>
  <si>
    <t>開始年</t>
    <rPh sb="0" eb="3">
      <t>カイシネン</t>
    </rPh>
    <phoneticPr fontId="1"/>
  </si>
  <si>
    <t>終了年</t>
    <rPh sb="0" eb="3">
      <t>シュウリョウネン</t>
    </rPh>
    <phoneticPr fontId="1"/>
  </si>
  <si>
    <t>ふりがな</t>
  </si>
  <si>
    <t>-</t>
  </si>
  <si>
    <t>北海道</t>
    <rPh sb="0" eb="3">
      <t>ホッカイドウ</t>
    </rPh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</si>
  <si>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</si>
  <si>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</si>
  <si>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</si>
  <si>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</si>
  <si>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</si>
  <si>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</si>
  <si>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</si>
  <si>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</si>
  <si>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</si>
  <si>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</si>
  <si>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</si>
  <si>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  <rPh sb="0" eb="3">
      <t>トウキョウト</t>
    </rPh>
    <phoneticPr fontId="1"/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</si>
  <si>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</si>
  <si>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</si>
  <si>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</si>
  <si>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</si>
  <si>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</si>
  <si>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</si>
  <si>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</si>
  <si>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</si>
  <si>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</si>
  <si>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</si>
  <si>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</si>
  <si>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</si>
  <si>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</si>
  <si>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</si>
  <si>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</si>
  <si>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</si>
  <si>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</si>
  <si>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</si>
  <si>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</si>
  <si>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</si>
  <si>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</si>
  <si>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</si>
  <si>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</si>
  <si>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</si>
  <si>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</si>
  <si>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</si>
  <si>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</si>
  <si>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</si>
  <si>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</si>
  <si>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</si>
  <si>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</si>
  <si>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</si>
  <si>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</si>
  <si>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</si>
  <si>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海外</t>
    <rPh sb="0" eb="2">
      <t>カイガイ</t>
    </rPh>
    <phoneticPr fontId="1"/>
  </si>
  <si>
    <t>計</t>
    <rPh sb="0" eb="1">
      <t>ケイ</t>
    </rPh>
    <phoneticPr fontId="1"/>
  </si>
  <si>
    <t>表記ゆれ対応</t>
    <rPh sb="0" eb="2">
      <t>ヒョウキ</t>
    </rPh>
    <rPh sb="4" eb="6">
      <t>タイオウ</t>
    </rPh>
    <phoneticPr fontId="1"/>
  </si>
  <si>
    <t>総計</t>
    <rPh sb="0" eb="2">
      <t>ソウケイ</t>
    </rPh>
    <phoneticPr fontId="1"/>
  </si>
  <si>
    <t>*文化*</t>
  </si>
  <si>
    <t>*昭和*</t>
  </si>
  <si>
    <t>*平成*</t>
  </si>
  <si>
    <t>*明和*</t>
  </si>
  <si>
    <t>*康保*</t>
  </si>
  <si>
    <t>*大同*</t>
  </si>
  <si>
    <t>*明治*</t>
  </si>
  <si>
    <t>*令和*</t>
  </si>
  <si>
    <t>*大正*</t>
  </si>
  <si>
    <t>*正和*</t>
  </si>
  <si>
    <t>*永和*</t>
  </si>
  <si>
    <t>*保安*</t>
  </si>
  <si>
    <t>*大宝*</t>
  </si>
  <si>
    <t>*弘和*</t>
  </si>
  <si>
    <t>*明徳*</t>
  </si>
  <si>
    <t>*長久*</t>
  </si>
  <si>
    <t>*大永*</t>
  </si>
  <si>
    <t>*仁和*</t>
  </si>
  <si>
    <t>*文明*</t>
  </si>
  <si>
    <t>*安永*</t>
  </si>
  <si>
    <t>*養老*</t>
  </si>
  <si>
    <t>*長徳*</t>
  </si>
  <si>
    <t>*興国*</t>
  </si>
  <si>
    <t>*康和*</t>
  </si>
  <si>
    <t>*永久*</t>
  </si>
  <si>
    <t>*宝永*</t>
  </si>
  <si>
    <t>*正徳*</t>
  </si>
  <si>
    <t>*天正*</t>
  </si>
  <si>
    <t>*天和*</t>
  </si>
  <si>
    <t>*天徳*</t>
  </si>
  <si>
    <t>*慶応*</t>
  </si>
  <si>
    <t>*仁平*</t>
  </si>
  <si>
    <t>*長和*</t>
  </si>
  <si>
    <t>*宝徳*</t>
  </si>
  <si>
    <t>*天明*</t>
  </si>
  <si>
    <t>*久寿*</t>
  </si>
  <si>
    <t>*大治*</t>
  </si>
  <si>
    <t>*永徳*</t>
  </si>
  <si>
    <t>*万寿*</t>
  </si>
  <si>
    <t>*天文*</t>
  </si>
  <si>
    <t>*弘仁*</t>
  </si>
  <si>
    <t>*仁寿*</t>
  </si>
  <si>
    <t>*元禄*</t>
  </si>
  <si>
    <t>*天元*</t>
  </si>
  <si>
    <t>*天平*</t>
  </si>
  <si>
    <t>*正安*</t>
  </si>
  <si>
    <t>*慶雲*</t>
  </si>
  <si>
    <t>*永正*</t>
  </si>
  <si>
    <t>*天福*</t>
  </si>
  <si>
    <t>*治安*</t>
  </si>
  <si>
    <t>*大化*</t>
  </si>
  <si>
    <t>*平治*</t>
  </si>
  <si>
    <t>*嘉祥*</t>
  </si>
  <si>
    <t>*正治*</t>
  </si>
  <si>
    <t>*永仁*</t>
  </si>
  <si>
    <t>*正保*</t>
  </si>
  <si>
    <t>*久安*</t>
  </si>
  <si>
    <t>*天仁*</t>
  </si>
  <si>
    <t>*正応*</t>
  </si>
  <si>
    <t>*天保*</t>
  </si>
  <si>
    <t>*元和*</t>
  </si>
  <si>
    <t>*文正*</t>
  </si>
  <si>
    <t>*永保*</t>
  </si>
  <si>
    <t>*寛和*</t>
  </si>
  <si>
    <t>*天安*</t>
  </si>
  <si>
    <t>*安元*</t>
  </si>
  <si>
    <t>*寛永*</t>
  </si>
  <si>
    <t>*安和*</t>
  </si>
  <si>
    <t>*徳治*</t>
  </si>
  <si>
    <t>*永長*</t>
  </si>
  <si>
    <t>*永観*</t>
  </si>
  <si>
    <t>*康正*</t>
  </si>
  <si>
    <t>*建徳*</t>
  </si>
  <si>
    <t>*正慶*</t>
  </si>
  <si>
    <t>*正中*</t>
  </si>
  <si>
    <t>*天喜*</t>
  </si>
  <si>
    <t>*康安*</t>
  </si>
  <si>
    <t>*弘安*</t>
  </si>
  <si>
    <t>*建長*</t>
  </si>
  <si>
    <t>*天長*</t>
  </si>
  <si>
    <t>*慶長*</t>
  </si>
  <si>
    <t>*正長*</t>
  </si>
  <si>
    <t>*元亨*</t>
  </si>
  <si>
    <t>*文永*</t>
  </si>
  <si>
    <t>*宝亀*</t>
  </si>
  <si>
    <t>*明応*</t>
  </si>
  <si>
    <t>*寿永*</t>
  </si>
  <si>
    <t>*康永*</t>
  </si>
  <si>
    <t>*和銅*</t>
  </si>
  <si>
    <t>*文久*</t>
  </si>
  <si>
    <t>*元中*</t>
  </si>
  <si>
    <t>*文和*</t>
  </si>
  <si>
    <t>*正平*</t>
  </si>
  <si>
    <t>*元永*</t>
  </si>
  <si>
    <t>*長治*</t>
  </si>
  <si>
    <t>*長保*</t>
  </si>
  <si>
    <t>*天禄*</t>
  </si>
  <si>
    <t>*元治*</t>
  </si>
  <si>
    <t>*享和*</t>
  </si>
  <si>
    <t>*慶安*</t>
  </si>
  <si>
    <t>*天授*</t>
  </si>
  <si>
    <t>*正元*</t>
  </si>
  <si>
    <t>*養和*</t>
  </si>
  <si>
    <t>康平</t>
  </si>
  <si>
    <t>*康平*</t>
  </si>
  <si>
    <t>*万治*</t>
  </si>
  <si>
    <t>*嘉吉*</t>
  </si>
  <si>
    <t>*至徳*</t>
  </si>
  <si>
    <t>*貞和*</t>
  </si>
  <si>
    <t>*文治*</t>
  </si>
  <si>
    <t>*永治*</t>
  </si>
  <si>
    <t>*延長*</t>
  </si>
  <si>
    <t>*安政*</t>
  </si>
  <si>
    <t>*文政*</t>
  </si>
  <si>
    <t>*貞治*</t>
  </si>
  <si>
    <t>*建武*</t>
  </si>
  <si>
    <t>*長元*</t>
  </si>
  <si>
    <t>天慶</t>
  </si>
  <si>
    <t>*天慶*</t>
  </si>
  <si>
    <t>てんぎょう・てんきょう
てんけい</t>
  </si>
  <si>
    <t>応和</t>
  </si>
  <si>
    <t>*応和*</t>
  </si>
  <si>
    <t>天応</t>
  </si>
  <si>
    <t>*天応*</t>
  </si>
  <si>
    <t>*元文*</t>
  </si>
  <si>
    <t>*康応*</t>
  </si>
  <si>
    <t>*乾元*</t>
  </si>
  <si>
    <t>*永禄*</t>
  </si>
  <si>
    <t>*元久*</t>
  </si>
  <si>
    <t>*建仁*</t>
  </si>
  <si>
    <t>延喜</t>
  </si>
  <si>
    <t>*延喜*</t>
  </si>
  <si>
    <t>昌泰</t>
  </si>
  <si>
    <t>*昌泰*</t>
  </si>
  <si>
    <t>神亀</t>
  </si>
  <si>
    <t>*神亀*</t>
  </si>
  <si>
    <t>*寛治*</t>
  </si>
  <si>
    <t>*嘉永*</t>
  </si>
  <si>
    <t>*弘化*</t>
  </si>
  <si>
    <t>*弘治*</t>
  </si>
  <si>
    <t>*建治*</t>
  </si>
  <si>
    <t>*仁治*</t>
  </si>
  <si>
    <t>*保延*</t>
  </si>
  <si>
    <t>*天治*</t>
  </si>
  <si>
    <t>*寛政*</t>
  </si>
  <si>
    <t>*文中*</t>
  </si>
  <si>
    <t>*文保*</t>
  </si>
  <si>
    <t>*延慶*</t>
  </si>
  <si>
    <t>えんぎょう・えんきょう
えんけい</t>
  </si>
  <si>
    <t>*弘長*</t>
  </si>
  <si>
    <t>*康元*</t>
  </si>
  <si>
    <t>*建保*</t>
  </si>
  <si>
    <t>*建永*</t>
  </si>
  <si>
    <t>*康治*</t>
  </si>
  <si>
    <t>*天承*</t>
  </si>
  <si>
    <t>*天永*</t>
  </si>
  <si>
    <t>*承保*</t>
  </si>
  <si>
    <t>じょうほう・しょうほう
じょうほ・しょうほ</t>
  </si>
  <si>
    <t>*寛仁*</t>
  </si>
  <si>
    <t>貞観</t>
  </si>
  <si>
    <t>*貞観*</t>
  </si>
  <si>
    <t>*寛文*</t>
  </si>
  <si>
    <t>*元亀*</t>
  </si>
  <si>
    <t>*延徳*</t>
  </si>
  <si>
    <t>*寛正*</t>
  </si>
  <si>
    <t>*元徳*</t>
  </si>
  <si>
    <t>*延久*</t>
  </si>
  <si>
    <t>*貞元*</t>
  </si>
  <si>
    <t>元慶</t>
  </si>
  <si>
    <t>*元慶*</t>
  </si>
  <si>
    <t>がんぎょう・かんきょう
げんけい</t>
  </si>
  <si>
    <t>承和</t>
  </si>
  <si>
    <t>*承和*</t>
  </si>
  <si>
    <t>*応永*</t>
  </si>
  <si>
    <t>*享保*</t>
  </si>
  <si>
    <t>*文亀*</t>
  </si>
  <si>
    <t>*長禄*</t>
  </si>
  <si>
    <t>*嘉慶*</t>
  </si>
  <si>
    <t>*正嘉*</t>
  </si>
  <si>
    <t>*承元*</t>
  </si>
  <si>
    <t>*建久*</t>
  </si>
  <si>
    <t>*天養*</t>
  </si>
  <si>
    <t>*寛弘*</t>
  </si>
  <si>
    <t>*延暦*</t>
  </si>
  <si>
    <t>白雉</t>
  </si>
  <si>
    <t>*白雉*</t>
  </si>
  <si>
    <t>*応仁*</t>
  </si>
  <si>
    <t>*応徳*</t>
  </si>
  <si>
    <t>*宝暦*</t>
  </si>
  <si>
    <t>*貞享*</t>
  </si>
  <si>
    <t>*文禄*</t>
  </si>
  <si>
    <t>*延文*</t>
  </si>
  <si>
    <t>*元弘*</t>
  </si>
  <si>
    <t>*元応*</t>
  </si>
  <si>
    <t>*宝治*</t>
  </si>
  <si>
    <t>*貞永*</t>
  </si>
  <si>
    <t>*安貞*</t>
  </si>
  <si>
    <t>*元仁*</t>
  </si>
  <si>
    <t>*承安*</t>
  </si>
  <si>
    <t>*仁安*</t>
  </si>
  <si>
    <t>*保元*</t>
  </si>
  <si>
    <t>*承徳*</t>
  </si>
  <si>
    <t>*正暦*</t>
  </si>
  <si>
    <t>*永延*</t>
  </si>
  <si>
    <t>朱鳥</t>
  </si>
  <si>
    <t>*朱鳥*</t>
  </si>
  <si>
    <t>しゅちょう・すちょう
あかみとり</t>
  </si>
  <si>
    <t>*延宝*</t>
  </si>
  <si>
    <t>*万延*</t>
  </si>
  <si>
    <t>*寛保*</t>
  </si>
  <si>
    <t>*文安*</t>
  </si>
  <si>
    <t>*観応*</t>
  </si>
  <si>
    <t>*延元*</t>
  </si>
  <si>
    <t>*嘉元*</t>
  </si>
  <si>
    <t>*寛元*</t>
  </si>
  <si>
    <t>*嘉禎*</t>
  </si>
  <si>
    <t>*寛喜*</t>
  </si>
  <si>
    <t>*元暦*</t>
  </si>
  <si>
    <t>*嘉応*</t>
  </si>
  <si>
    <t>*永万*</t>
  </si>
  <si>
    <t>*応保*</t>
  </si>
  <si>
    <t>*長承*</t>
  </si>
  <si>
    <t>*嘉保*</t>
  </si>
  <si>
    <t>*治暦*</t>
  </si>
  <si>
    <t>*長暦*</t>
  </si>
  <si>
    <t>寛平</t>
  </si>
  <si>
    <t>*寛平*</t>
  </si>
  <si>
    <t>かんぴょう・かんぺい
かんへい</t>
  </si>
  <si>
    <t>*延応*</t>
  </si>
  <si>
    <t>*建暦*</t>
  </si>
  <si>
    <t>*寛延*</t>
  </si>
  <si>
    <t>*延享*</t>
  </si>
  <si>
    <t>*明暦*</t>
  </si>
  <si>
    <t>*承応*</t>
  </si>
  <si>
    <t>*享禄*</t>
  </si>
  <si>
    <t>*長享*</t>
  </si>
  <si>
    <t>*享徳*</t>
  </si>
  <si>
    <t>*永享*</t>
  </si>
  <si>
    <t>*康暦*</t>
  </si>
  <si>
    <t>*応安*</t>
  </si>
  <si>
    <t>*暦応*</t>
  </si>
  <si>
    <t>*嘉暦*</t>
  </si>
  <si>
    <t>*応長*</t>
  </si>
  <si>
    <t>*文応*</t>
  </si>
  <si>
    <t>*暦仁*</t>
  </si>
  <si>
    <t>*文暦*</t>
  </si>
  <si>
    <t>*嘉禄*</t>
  </si>
  <si>
    <t>*貞応*</t>
  </si>
  <si>
    <t>*承久*</t>
  </si>
  <si>
    <t>*治承*</t>
  </si>
  <si>
    <t>*長寛*</t>
  </si>
  <si>
    <t>*永暦*</t>
  </si>
  <si>
    <t>*嘉承*</t>
  </si>
  <si>
    <t>*承暦*</t>
  </si>
  <si>
    <t>*永承*</t>
  </si>
  <si>
    <t>*寛徳*</t>
  </si>
  <si>
    <t>*永祚*</t>
  </si>
  <si>
    <t>*天延*</t>
  </si>
  <si>
    <t>天暦</t>
  </si>
  <si>
    <t>*天暦*</t>
  </si>
  <si>
    <t>承平</t>
  </si>
  <si>
    <t>*承平*</t>
  </si>
  <si>
    <t>斉衡</t>
  </si>
  <si>
    <t>*斉衡*</t>
  </si>
  <si>
    <t>神護景雲</t>
  </si>
  <si>
    <t>*神護景雲*</t>
  </si>
  <si>
    <t>*天平神護*</t>
  </si>
  <si>
    <t>てんぴょうじんご
てんびょうじんご</t>
  </si>
  <si>
    <t>*天平宝字*</t>
  </si>
  <si>
    <t>てんぴょうほうじ
てんびょうほうじ</t>
  </si>
  <si>
    <t>*天平勝宝*</t>
  </si>
  <si>
    <t>てんぴょうしょうほう
てんびょうしょうほう</t>
  </si>
  <si>
    <t>天平感宝</t>
  </si>
  <si>
    <t>*天平感宝*</t>
  </si>
  <si>
    <t>てんぴょうかんぽう
てんびょうかんぽう</t>
  </si>
  <si>
    <t>霊亀</t>
  </si>
  <si>
    <t>*霊亀*</t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</si>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</sst>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件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743BD-EF56-49F5-A0A6-1DA7CF20A0F6}">
  <dimension ref="A2:G250"/>
  <sheetViews>
    <sheetView workbookViewId="0">
      <selection activeCell="A2" sqref="A2:G2"/>
    </sheetView>
  </sheetViews>
  <sheetFormatPr defaultRowHeight="18" x14ac:dyDescent="0.2"/>
  <cols>
    <col min="1" max="1" width="11.33203125" customWidth="1"/>
    <col min="3" max="3" width="26.109375" customWidth="1"/>
    <col min="4" max="4" width="26.109375" style="2" customWidth="1"/>
    <col min="5" max="5" width="8.77734375" customWidth="1"/>
  </cols>
  <sheetData>
    <row r="2" spans="1:7" ht="13.2" x14ac:dyDescent="0.2">
      <c r="A2" t="s">
        <v>693</v>
      </c>
      <c r="B2" t="s">
        <v>740</v>
      </c>
      <c r="C2" t="s">
        <v>741</v>
      </c>
      <c r="D2" s="2" t="s">
        <v>699</v>
      </c>
      <c r="E2" t="s">
        <v>700</v>
      </c>
      <c r="F2" t="s">
        <v>742</v>
      </c>
    </row>
    <row r="3" spans="1:7" ht="13.2" x14ac:dyDescent="0.2">
      <c r="A3" t="s">
        <v>649</v>
      </c>
      <c r="B3" t="s">
        <v>650</v>
      </c>
      <c r="C3" t="s">
        <v>651</v>
      </c>
      <c r="D3" s="2">
        <v>5143</v>
      </c>
      <c r="E3">
        <v>15</v>
      </c>
      <c r="F3">
        <v>234</v>
      </c>
    </row>
    <row r="4" spans="1:7" ht="13.2" x14ac:dyDescent="0.2">
      <c r="A4" t="s">
        <v>685</v>
      </c>
      <c r="B4" t="s">
        <v>686</v>
      </c>
      <c r="C4" t="s">
        <v>396</v>
      </c>
      <c r="D4" s="2">
        <v>4070</v>
      </c>
      <c r="E4">
        <v>64</v>
      </c>
      <c r="F4">
        <v>246</v>
      </c>
    </row>
    <row r="5" spans="1:7" ht="13.2" x14ac:dyDescent="0.2">
      <c r="A5" t="s">
        <v>687</v>
      </c>
      <c r="B5" t="s">
        <v>688</v>
      </c>
      <c r="C5" t="s">
        <v>689</v>
      </c>
      <c r="D5" s="2">
        <v>2346</v>
      </c>
      <c r="E5">
        <v>31</v>
      </c>
      <c r="F5">
        <v>247</v>
      </c>
    </row>
    <row r="6" spans="1:7" ht="13.2" x14ac:dyDescent="0.2">
      <c r="A6" t="s">
        <v>634</v>
      </c>
      <c r="B6" t="s">
        <v>635</v>
      </c>
      <c r="C6" t="s">
        <v>636</v>
      </c>
      <c r="D6" s="2">
        <v>1965</v>
      </c>
      <c r="E6">
        <v>9</v>
      </c>
      <c r="F6">
        <v>229</v>
      </c>
    </row>
    <row r="7" spans="1:7" ht="13.2" x14ac:dyDescent="0.2">
      <c r="A7" t="s">
        <v>75</v>
      </c>
      <c r="B7" t="s">
        <v>733</v>
      </c>
      <c r="C7" t="s">
        <v>76</v>
      </c>
      <c r="D7" s="2">
        <v>1425</v>
      </c>
      <c r="E7">
        <v>5</v>
      </c>
      <c r="F7">
        <v>39</v>
      </c>
      <c r="G7" t="s">
        <v>734</v>
      </c>
    </row>
    <row r="8" spans="1:7" ht="13.2" x14ac:dyDescent="0.2">
      <c r="A8" t="s">
        <v>36</v>
      </c>
      <c r="B8" t="s">
        <v>37</v>
      </c>
      <c r="C8" t="s">
        <v>38</v>
      </c>
      <c r="D8" s="2">
        <v>966</v>
      </c>
      <c r="E8">
        <v>5</v>
      </c>
      <c r="F8">
        <v>19</v>
      </c>
    </row>
    <row r="9" spans="1:7" ht="13.2" x14ac:dyDescent="0.2">
      <c r="A9" t="s">
        <v>679</v>
      </c>
      <c r="B9" t="s">
        <v>680</v>
      </c>
      <c r="C9" t="s">
        <v>681</v>
      </c>
      <c r="D9" s="2">
        <v>903</v>
      </c>
      <c r="E9">
        <v>45</v>
      </c>
      <c r="F9">
        <v>244</v>
      </c>
    </row>
    <row r="10" spans="1:7" ht="13.2" x14ac:dyDescent="0.2">
      <c r="A10" t="s">
        <v>394</v>
      </c>
      <c r="B10" t="s">
        <v>395</v>
      </c>
      <c r="C10" t="s">
        <v>396</v>
      </c>
      <c r="D10" s="2">
        <v>760</v>
      </c>
      <c r="E10">
        <v>6</v>
      </c>
      <c r="F10">
        <v>148</v>
      </c>
    </row>
    <row r="11" spans="1:7" ht="13.2" x14ac:dyDescent="0.2">
      <c r="A11" t="s">
        <v>682</v>
      </c>
      <c r="B11" t="s">
        <v>683</v>
      </c>
      <c r="C11" t="s">
        <v>684</v>
      </c>
      <c r="D11" s="2">
        <v>756</v>
      </c>
      <c r="E11">
        <v>15</v>
      </c>
      <c r="F11">
        <v>245</v>
      </c>
    </row>
    <row r="12" spans="1:7" ht="13.2" x14ac:dyDescent="0.2">
      <c r="A12" t="s">
        <v>469</v>
      </c>
      <c r="B12" t="s">
        <v>470</v>
      </c>
      <c r="C12" t="s">
        <v>471</v>
      </c>
      <c r="D12" s="2">
        <v>698</v>
      </c>
      <c r="E12">
        <v>5</v>
      </c>
      <c r="F12">
        <v>173</v>
      </c>
      <c r="G12" t="s">
        <v>424</v>
      </c>
    </row>
    <row r="13" spans="1:7" ht="13.2" x14ac:dyDescent="0.2">
      <c r="A13" t="s">
        <v>690</v>
      </c>
      <c r="B13" t="s">
        <v>691</v>
      </c>
      <c r="C13" t="s">
        <v>692</v>
      </c>
      <c r="D13" s="2">
        <v>698</v>
      </c>
      <c r="F13">
        <v>248</v>
      </c>
    </row>
    <row r="14" spans="1:7" ht="13.2" x14ac:dyDescent="0.2">
      <c r="A14" t="s">
        <v>195</v>
      </c>
      <c r="B14" t="s">
        <v>196</v>
      </c>
      <c r="C14" t="s">
        <v>197</v>
      </c>
      <c r="D14" s="2">
        <v>607</v>
      </c>
      <c r="E14">
        <v>5</v>
      </c>
      <c r="F14">
        <v>81</v>
      </c>
    </row>
    <row r="15" spans="1:7" ht="13.2" x14ac:dyDescent="0.2">
      <c r="A15" t="s">
        <v>5</v>
      </c>
      <c r="B15" t="s">
        <v>703</v>
      </c>
      <c r="C15" t="s">
        <v>6</v>
      </c>
      <c r="D15" s="2">
        <v>475</v>
      </c>
      <c r="E15">
        <v>4</v>
      </c>
      <c r="F15">
        <v>4</v>
      </c>
    </row>
    <row r="16" spans="1:7" ht="13.2" x14ac:dyDescent="0.2">
      <c r="A16" t="s">
        <v>475</v>
      </c>
      <c r="B16" t="s">
        <v>476</v>
      </c>
      <c r="C16" t="s">
        <v>177</v>
      </c>
      <c r="D16" s="2">
        <v>283</v>
      </c>
      <c r="E16">
        <v>4</v>
      </c>
      <c r="F16">
        <v>175</v>
      </c>
      <c r="G16" t="s">
        <v>423</v>
      </c>
    </row>
    <row r="17" spans="1:7" ht="13.2" x14ac:dyDescent="0.2">
      <c r="A17" t="s">
        <v>491</v>
      </c>
      <c r="B17" t="s">
        <v>492</v>
      </c>
      <c r="C17" t="s">
        <v>493</v>
      </c>
      <c r="D17" s="2">
        <v>272</v>
      </c>
      <c r="E17">
        <v>5</v>
      </c>
      <c r="F17">
        <v>181</v>
      </c>
      <c r="G17" t="s">
        <v>424</v>
      </c>
    </row>
    <row r="18" spans="1:7" ht="13.2" x14ac:dyDescent="0.2">
      <c r="A18" t="s">
        <v>132</v>
      </c>
      <c r="B18" t="s">
        <v>133</v>
      </c>
      <c r="C18" t="s">
        <v>134</v>
      </c>
      <c r="D18" s="2">
        <v>211</v>
      </c>
      <c r="E18">
        <v>5</v>
      </c>
      <c r="F18">
        <v>59</v>
      </c>
    </row>
    <row r="19" spans="1:7" ht="13.2" x14ac:dyDescent="0.2">
      <c r="A19" t="s">
        <v>548</v>
      </c>
      <c r="B19" t="s">
        <v>549</v>
      </c>
      <c r="C19" t="s">
        <v>550</v>
      </c>
      <c r="D19" s="2">
        <v>209</v>
      </c>
      <c r="E19">
        <v>8</v>
      </c>
      <c r="F19">
        <v>200</v>
      </c>
    </row>
    <row r="20" spans="1:7" ht="13.2" x14ac:dyDescent="0.2">
      <c r="A20" t="s">
        <v>57</v>
      </c>
      <c r="B20" t="s">
        <v>722</v>
      </c>
      <c r="C20" t="s">
        <v>58</v>
      </c>
      <c r="D20" s="2">
        <v>169</v>
      </c>
      <c r="E20">
        <v>5</v>
      </c>
      <c r="F20">
        <v>29</v>
      </c>
    </row>
    <row r="21" spans="1:7" ht="13.2" x14ac:dyDescent="0.2">
      <c r="A21" t="s">
        <v>105</v>
      </c>
      <c r="B21" t="s">
        <v>106</v>
      </c>
      <c r="C21" t="s">
        <v>107</v>
      </c>
      <c r="D21" s="2">
        <v>142</v>
      </c>
      <c r="E21">
        <v>5</v>
      </c>
      <c r="F21">
        <v>50</v>
      </c>
    </row>
    <row r="22" spans="1:7" ht="13.2" x14ac:dyDescent="0.2">
      <c r="A22" t="s">
        <v>123</v>
      </c>
      <c r="B22" t="s">
        <v>124</v>
      </c>
      <c r="C22" t="s">
        <v>125</v>
      </c>
      <c r="D22" s="2">
        <v>138</v>
      </c>
      <c r="E22">
        <v>5</v>
      </c>
      <c r="F22">
        <v>56</v>
      </c>
    </row>
    <row r="23" spans="1:7" ht="13.2" x14ac:dyDescent="0.2">
      <c r="A23" t="s">
        <v>637</v>
      </c>
      <c r="B23" t="s">
        <v>638</v>
      </c>
      <c r="C23" t="s">
        <v>639</v>
      </c>
      <c r="D23" s="2">
        <v>130</v>
      </c>
      <c r="E23">
        <v>10</v>
      </c>
      <c r="F23">
        <v>230</v>
      </c>
    </row>
    <row r="24" spans="1:7" ht="13.2" x14ac:dyDescent="0.2">
      <c r="A24" t="s">
        <v>431</v>
      </c>
      <c r="B24" t="s">
        <v>432</v>
      </c>
      <c r="C24" t="s">
        <v>433</v>
      </c>
      <c r="D24" s="2">
        <v>128</v>
      </c>
      <c r="E24">
        <v>7</v>
      </c>
      <c r="F24">
        <v>160</v>
      </c>
      <c r="G24" t="s">
        <v>423</v>
      </c>
    </row>
    <row r="25" spans="1:7" ht="13.2" x14ac:dyDescent="0.2">
      <c r="A25" t="s">
        <v>14</v>
      </c>
      <c r="B25" t="s">
        <v>15</v>
      </c>
      <c r="C25" t="s">
        <v>16</v>
      </c>
      <c r="D25" s="2">
        <v>126</v>
      </c>
      <c r="E25">
        <v>8</v>
      </c>
      <c r="F25">
        <v>8</v>
      </c>
    </row>
    <row r="26" spans="1:7" ht="13.2" x14ac:dyDescent="0.2">
      <c r="A26" t="s">
        <v>530</v>
      </c>
      <c r="B26" t="s">
        <v>531</v>
      </c>
      <c r="C26" t="s">
        <v>532</v>
      </c>
      <c r="D26" s="2">
        <v>126</v>
      </c>
      <c r="E26">
        <v>19</v>
      </c>
      <c r="F26">
        <v>194</v>
      </c>
    </row>
    <row r="27" spans="1:7" ht="13.2" x14ac:dyDescent="0.2">
      <c r="A27" t="s">
        <v>175</v>
      </c>
      <c r="B27" t="s">
        <v>176</v>
      </c>
      <c r="C27" t="s">
        <v>177</v>
      </c>
      <c r="D27" s="2">
        <v>90</v>
      </c>
      <c r="E27">
        <v>6</v>
      </c>
      <c r="F27">
        <v>74</v>
      </c>
    </row>
    <row r="28" spans="1:7" ht="13.2" x14ac:dyDescent="0.2">
      <c r="A28" t="s">
        <v>613</v>
      </c>
      <c r="B28" t="s">
        <v>614</v>
      </c>
      <c r="C28" t="s">
        <v>615</v>
      </c>
      <c r="D28" s="2">
        <v>90</v>
      </c>
      <c r="E28">
        <v>6</v>
      </c>
      <c r="F28">
        <v>222</v>
      </c>
    </row>
    <row r="29" spans="1:7" ht="13.2" x14ac:dyDescent="0.2">
      <c r="A29" t="s">
        <v>509</v>
      </c>
      <c r="B29" t="s">
        <v>510</v>
      </c>
      <c r="C29" t="s">
        <v>511</v>
      </c>
      <c r="D29" s="2">
        <v>89</v>
      </c>
      <c r="E29">
        <v>4</v>
      </c>
      <c r="F29">
        <v>187</v>
      </c>
    </row>
    <row r="30" spans="1:7" ht="13.2" x14ac:dyDescent="0.2">
      <c r="A30" t="s">
        <v>71</v>
      </c>
      <c r="B30" t="s">
        <v>731</v>
      </c>
      <c r="C30" t="s">
        <v>72</v>
      </c>
      <c r="D30" s="2">
        <v>85</v>
      </c>
      <c r="E30">
        <v>5</v>
      </c>
      <c r="F30">
        <v>37</v>
      </c>
    </row>
    <row r="31" spans="1:7" ht="13.2" x14ac:dyDescent="0.2">
      <c r="A31" t="s">
        <v>610</v>
      </c>
      <c r="B31" t="s">
        <v>611</v>
      </c>
      <c r="C31" t="s">
        <v>612</v>
      </c>
      <c r="D31" s="2">
        <v>83</v>
      </c>
      <c r="E31">
        <v>8</v>
      </c>
      <c r="F31">
        <v>221</v>
      </c>
    </row>
    <row r="32" spans="1:7" ht="13.2" x14ac:dyDescent="0.2">
      <c r="A32" t="s">
        <v>189</v>
      </c>
      <c r="B32" t="s">
        <v>190</v>
      </c>
      <c r="C32" t="s">
        <v>191</v>
      </c>
      <c r="D32" s="2">
        <v>82</v>
      </c>
      <c r="E32">
        <v>6</v>
      </c>
      <c r="F32">
        <v>79</v>
      </c>
    </row>
    <row r="33" spans="1:7" ht="13.2" x14ac:dyDescent="0.2">
      <c r="A33" t="s">
        <v>565</v>
      </c>
      <c r="B33" t="s">
        <v>566</v>
      </c>
      <c r="C33" t="s">
        <v>567</v>
      </c>
      <c r="D33" s="2">
        <v>76</v>
      </c>
      <c r="E33">
        <v>20</v>
      </c>
      <c r="F33">
        <v>206</v>
      </c>
    </row>
    <row r="34" spans="1:7" ht="13.2" x14ac:dyDescent="0.2">
      <c r="A34" t="s">
        <v>225</v>
      </c>
      <c r="B34" t="s">
        <v>226</v>
      </c>
      <c r="C34" t="s">
        <v>227</v>
      </c>
      <c r="D34" s="2">
        <v>71</v>
      </c>
      <c r="E34">
        <v>4</v>
      </c>
      <c r="F34">
        <v>91</v>
      </c>
    </row>
    <row r="35" spans="1:7" ht="13.2" x14ac:dyDescent="0.2">
      <c r="A35" t="s">
        <v>676</v>
      </c>
      <c r="B35" t="s">
        <v>677</v>
      </c>
      <c r="C35" t="s">
        <v>678</v>
      </c>
      <c r="D35" s="2">
        <v>70</v>
      </c>
      <c r="E35">
        <v>4</v>
      </c>
      <c r="F35">
        <v>243</v>
      </c>
    </row>
    <row r="36" spans="1:7" ht="13.2" x14ac:dyDescent="0.2">
      <c r="A36" t="s">
        <v>228</v>
      </c>
      <c r="B36" t="s">
        <v>229</v>
      </c>
      <c r="C36" t="s">
        <v>230</v>
      </c>
      <c r="D36" s="2">
        <v>66</v>
      </c>
      <c r="E36">
        <v>3</v>
      </c>
      <c r="F36">
        <v>92</v>
      </c>
    </row>
    <row r="37" spans="1:7" ht="13.2" x14ac:dyDescent="0.2">
      <c r="A37" t="s">
        <v>475</v>
      </c>
      <c r="B37" t="s">
        <v>477</v>
      </c>
      <c r="C37" t="s">
        <v>478</v>
      </c>
      <c r="D37" s="2">
        <v>66</v>
      </c>
      <c r="E37">
        <v>4</v>
      </c>
      <c r="F37">
        <v>176</v>
      </c>
      <c r="G37" t="s">
        <v>424</v>
      </c>
    </row>
    <row r="38" spans="1:7" ht="13.2" x14ac:dyDescent="0.2">
      <c r="A38" t="s">
        <v>601</v>
      </c>
      <c r="B38" t="s">
        <v>602</v>
      </c>
      <c r="C38" t="s">
        <v>603</v>
      </c>
      <c r="D38" s="2">
        <v>66</v>
      </c>
      <c r="E38">
        <v>4</v>
      </c>
      <c r="F38">
        <v>218</v>
      </c>
    </row>
    <row r="39" spans="1:7" ht="13.2" x14ac:dyDescent="0.2">
      <c r="A39" t="s">
        <v>114</v>
      </c>
      <c r="B39" t="s">
        <v>115</v>
      </c>
      <c r="C39" t="s">
        <v>116</v>
      </c>
      <c r="D39" s="2">
        <v>64</v>
      </c>
      <c r="E39">
        <v>6</v>
      </c>
      <c r="F39">
        <v>53</v>
      </c>
    </row>
    <row r="40" spans="1:7" ht="13.2" x14ac:dyDescent="0.2">
      <c r="A40" t="s">
        <v>640</v>
      </c>
      <c r="B40" t="s">
        <v>641</v>
      </c>
      <c r="C40" t="s">
        <v>642</v>
      </c>
      <c r="D40" s="2">
        <v>63</v>
      </c>
      <c r="E40">
        <v>9</v>
      </c>
      <c r="F40">
        <v>231</v>
      </c>
    </row>
    <row r="41" spans="1:7" ht="13.2" x14ac:dyDescent="0.2">
      <c r="A41" t="s">
        <v>201</v>
      </c>
      <c r="B41" t="s">
        <v>202</v>
      </c>
      <c r="C41" t="s">
        <v>203</v>
      </c>
      <c r="D41" s="2">
        <v>56</v>
      </c>
      <c r="E41">
        <v>6</v>
      </c>
      <c r="F41">
        <v>83</v>
      </c>
    </row>
    <row r="42" spans="1:7" ht="13.2" x14ac:dyDescent="0.2">
      <c r="A42" t="s">
        <v>39</v>
      </c>
      <c r="B42" t="s">
        <v>713</v>
      </c>
      <c r="C42" t="s">
        <v>40</v>
      </c>
      <c r="D42" s="2">
        <v>55</v>
      </c>
      <c r="E42">
        <v>15</v>
      </c>
      <c r="F42">
        <v>20</v>
      </c>
    </row>
    <row r="43" spans="1:7" ht="13.2" x14ac:dyDescent="0.2">
      <c r="A43" t="s">
        <v>607</v>
      </c>
      <c r="B43" t="s">
        <v>608</v>
      </c>
      <c r="C43" t="s">
        <v>609</v>
      </c>
      <c r="D43" s="2">
        <v>54</v>
      </c>
      <c r="E43">
        <v>17</v>
      </c>
      <c r="F43">
        <v>220</v>
      </c>
    </row>
    <row r="44" spans="1:7" ht="13.2" x14ac:dyDescent="0.2">
      <c r="A44" t="s">
        <v>554</v>
      </c>
      <c r="B44" t="s">
        <v>555</v>
      </c>
      <c r="C44" t="s">
        <v>556</v>
      </c>
      <c r="D44" s="2">
        <v>51</v>
      </c>
      <c r="E44">
        <v>24</v>
      </c>
      <c r="F44">
        <v>202</v>
      </c>
    </row>
    <row r="45" spans="1:7" ht="13.2" x14ac:dyDescent="0.2">
      <c r="A45" t="s">
        <v>48</v>
      </c>
      <c r="B45" t="s">
        <v>716</v>
      </c>
      <c r="C45" t="s">
        <v>49</v>
      </c>
      <c r="D45" s="2">
        <v>50</v>
      </c>
      <c r="E45">
        <v>4</v>
      </c>
      <c r="F45">
        <v>24</v>
      </c>
    </row>
    <row r="46" spans="1:7" ht="13.2" x14ac:dyDescent="0.2">
      <c r="A46" t="s">
        <v>19</v>
      </c>
      <c r="B46" t="s">
        <v>707</v>
      </c>
      <c r="C46" t="s">
        <v>20</v>
      </c>
      <c r="D46" s="2">
        <v>47</v>
      </c>
      <c r="E46">
        <v>21</v>
      </c>
      <c r="F46">
        <v>10</v>
      </c>
    </row>
    <row r="47" spans="1:7" ht="13.2" x14ac:dyDescent="0.2">
      <c r="A47" t="s">
        <v>377</v>
      </c>
      <c r="B47" t="s">
        <v>378</v>
      </c>
      <c r="C47" t="s">
        <v>379</v>
      </c>
      <c r="D47" s="2">
        <v>47</v>
      </c>
      <c r="E47">
        <v>4</v>
      </c>
      <c r="F47">
        <v>142</v>
      </c>
    </row>
    <row r="48" spans="1:7" ht="13.2" x14ac:dyDescent="0.2">
      <c r="A48" t="s">
        <v>7</v>
      </c>
      <c r="B48" t="s">
        <v>704</v>
      </c>
      <c r="C48" t="s">
        <v>8</v>
      </c>
      <c r="D48" s="2">
        <v>44</v>
      </c>
      <c r="E48">
        <v>5</v>
      </c>
      <c r="F48">
        <v>5</v>
      </c>
    </row>
    <row r="49" spans="1:6" ht="13.2" x14ac:dyDescent="0.2">
      <c r="A49" t="s">
        <v>545</v>
      </c>
      <c r="B49" t="s">
        <v>546</v>
      </c>
      <c r="C49" t="s">
        <v>547</v>
      </c>
      <c r="D49" s="2">
        <v>42</v>
      </c>
      <c r="E49">
        <v>18</v>
      </c>
      <c r="F49">
        <v>199</v>
      </c>
    </row>
    <row r="50" spans="1:6" ht="13.2" x14ac:dyDescent="0.2">
      <c r="A50" t="s">
        <v>320</v>
      </c>
      <c r="B50" t="s">
        <v>321</v>
      </c>
      <c r="C50" t="s">
        <v>322</v>
      </c>
      <c r="D50" s="2">
        <v>41</v>
      </c>
      <c r="E50">
        <v>2</v>
      </c>
      <c r="F50">
        <v>123</v>
      </c>
    </row>
    <row r="51" spans="1:6" ht="13.2" x14ac:dyDescent="0.2">
      <c r="A51" t="s">
        <v>87</v>
      </c>
      <c r="B51" t="s">
        <v>88</v>
      </c>
      <c r="C51" t="s">
        <v>89</v>
      </c>
      <c r="D51" s="2">
        <v>39</v>
      </c>
      <c r="E51">
        <v>6</v>
      </c>
      <c r="F51">
        <v>44</v>
      </c>
    </row>
    <row r="52" spans="1:6" ht="13.2" x14ac:dyDescent="0.2">
      <c r="A52" t="s">
        <v>234</v>
      </c>
      <c r="B52" t="s">
        <v>235</v>
      </c>
      <c r="C52" t="s">
        <v>236</v>
      </c>
      <c r="D52" s="2">
        <v>38</v>
      </c>
      <c r="E52">
        <v>2</v>
      </c>
      <c r="F52">
        <v>94</v>
      </c>
    </row>
    <row r="53" spans="1:6" ht="13.2" x14ac:dyDescent="0.2">
      <c r="A53" t="s">
        <v>0</v>
      </c>
      <c r="B53" t="s">
        <v>1</v>
      </c>
      <c r="C53" t="s">
        <v>2</v>
      </c>
      <c r="D53" s="2">
        <v>36</v>
      </c>
      <c r="E53">
        <v>6</v>
      </c>
      <c r="F53">
        <v>1</v>
      </c>
    </row>
    <row r="54" spans="1:6" ht="13.2" x14ac:dyDescent="0.2">
      <c r="A54" t="s">
        <v>120</v>
      </c>
      <c r="B54" t="s">
        <v>121</v>
      </c>
      <c r="C54" t="s">
        <v>122</v>
      </c>
      <c r="D54" s="2">
        <v>36</v>
      </c>
      <c r="E54">
        <v>4</v>
      </c>
      <c r="F54">
        <v>55</v>
      </c>
    </row>
    <row r="55" spans="1:6" ht="13.2" x14ac:dyDescent="0.2">
      <c r="A55" t="s">
        <v>279</v>
      </c>
      <c r="B55" t="s">
        <v>280</v>
      </c>
      <c r="C55" t="s">
        <v>281</v>
      </c>
      <c r="D55" s="2">
        <v>31</v>
      </c>
      <c r="E55">
        <v>3</v>
      </c>
      <c r="F55">
        <v>109</v>
      </c>
    </row>
    <row r="56" spans="1:6" ht="13.2" x14ac:dyDescent="0.2">
      <c r="A56" t="s">
        <v>46</v>
      </c>
      <c r="B56" t="s">
        <v>715</v>
      </c>
      <c r="C56" t="s">
        <v>47</v>
      </c>
      <c r="D56" s="2">
        <v>30</v>
      </c>
      <c r="E56">
        <v>4</v>
      </c>
      <c r="F56">
        <v>23</v>
      </c>
    </row>
    <row r="57" spans="1:6" ht="13.2" x14ac:dyDescent="0.2">
      <c r="A57" t="s">
        <v>374</v>
      </c>
      <c r="B57" t="s">
        <v>375</v>
      </c>
      <c r="C57" t="s">
        <v>376</v>
      </c>
      <c r="D57" s="2">
        <v>26</v>
      </c>
      <c r="E57">
        <v>7</v>
      </c>
      <c r="F57">
        <v>141</v>
      </c>
    </row>
    <row r="58" spans="1:6" ht="13.2" x14ac:dyDescent="0.2">
      <c r="A58" t="s">
        <v>371</v>
      </c>
      <c r="B58" t="s">
        <v>372</v>
      </c>
      <c r="C58" t="s">
        <v>373</v>
      </c>
      <c r="D58" s="2">
        <v>25</v>
      </c>
      <c r="E58">
        <v>6</v>
      </c>
      <c r="F58">
        <v>140</v>
      </c>
    </row>
    <row r="59" spans="1:6" ht="13.2" x14ac:dyDescent="0.2">
      <c r="A59" t="s">
        <v>157</v>
      </c>
      <c r="B59" t="s">
        <v>158</v>
      </c>
      <c r="C59" t="s">
        <v>159</v>
      </c>
      <c r="D59" s="2">
        <v>24</v>
      </c>
      <c r="E59">
        <v>4</v>
      </c>
      <c r="F59">
        <v>68</v>
      </c>
    </row>
    <row r="60" spans="1:6" ht="13.2" x14ac:dyDescent="0.2">
      <c r="A60" t="s">
        <v>183</v>
      </c>
      <c r="B60" t="s">
        <v>184</v>
      </c>
      <c r="C60" t="s">
        <v>185</v>
      </c>
      <c r="D60" s="2">
        <v>24</v>
      </c>
      <c r="E60">
        <v>3</v>
      </c>
      <c r="F60">
        <v>77</v>
      </c>
    </row>
    <row r="61" spans="1:6" ht="13.2" x14ac:dyDescent="0.2">
      <c r="A61" t="s">
        <v>52</v>
      </c>
      <c r="B61" t="s">
        <v>718</v>
      </c>
      <c r="C61" t="s">
        <v>53</v>
      </c>
      <c r="D61" s="2">
        <v>23</v>
      </c>
      <c r="E61">
        <v>3</v>
      </c>
      <c r="F61">
        <v>26</v>
      </c>
    </row>
    <row r="62" spans="1:6" ht="13.2" x14ac:dyDescent="0.2">
      <c r="A62" t="s">
        <v>222</v>
      </c>
      <c r="B62" t="s">
        <v>223</v>
      </c>
      <c r="C62" t="s">
        <v>224</v>
      </c>
      <c r="D62" s="2">
        <v>23</v>
      </c>
      <c r="E62">
        <v>7</v>
      </c>
      <c r="F62">
        <v>90</v>
      </c>
    </row>
    <row r="63" spans="1:6" ht="13.2" x14ac:dyDescent="0.2">
      <c r="A63" t="s">
        <v>580</v>
      </c>
      <c r="B63" t="s">
        <v>581</v>
      </c>
      <c r="C63" t="s">
        <v>582</v>
      </c>
      <c r="D63" s="2">
        <v>23</v>
      </c>
      <c r="E63">
        <v>5</v>
      </c>
      <c r="F63">
        <v>211</v>
      </c>
    </row>
    <row r="64" spans="1:6" ht="13.2" x14ac:dyDescent="0.2">
      <c r="A64" t="s">
        <v>655</v>
      </c>
      <c r="B64" t="s">
        <v>656</v>
      </c>
      <c r="C64" t="s">
        <v>657</v>
      </c>
      <c r="D64" s="2">
        <v>23</v>
      </c>
      <c r="E64">
        <v>15</v>
      </c>
      <c r="F64">
        <v>236</v>
      </c>
    </row>
    <row r="65" spans="1:7" ht="13.2" x14ac:dyDescent="0.2">
      <c r="A65" t="s">
        <v>258</v>
      </c>
      <c r="B65" t="s">
        <v>259</v>
      </c>
      <c r="C65" t="s">
        <v>260</v>
      </c>
      <c r="D65" s="2">
        <v>22</v>
      </c>
      <c r="E65">
        <v>3</v>
      </c>
      <c r="F65">
        <v>102</v>
      </c>
    </row>
    <row r="66" spans="1:7" ht="13.2" x14ac:dyDescent="0.2">
      <c r="A66" t="s">
        <v>524</v>
      </c>
      <c r="B66" t="s">
        <v>525</v>
      </c>
      <c r="C66" t="s">
        <v>526</v>
      </c>
      <c r="D66" s="2">
        <v>21</v>
      </c>
      <c r="E66">
        <v>2</v>
      </c>
      <c r="F66">
        <v>192</v>
      </c>
    </row>
    <row r="67" spans="1:7" ht="13.2" x14ac:dyDescent="0.2">
      <c r="A67" t="s">
        <v>574</v>
      </c>
      <c r="B67" t="s">
        <v>575</v>
      </c>
      <c r="C67" t="s">
        <v>576</v>
      </c>
      <c r="D67" s="2">
        <v>21</v>
      </c>
      <c r="E67">
        <v>10</v>
      </c>
      <c r="F67">
        <v>209</v>
      </c>
    </row>
    <row r="68" spans="1:7" ht="13.2" x14ac:dyDescent="0.2">
      <c r="A68" t="s">
        <v>93</v>
      </c>
      <c r="B68" t="s">
        <v>94</v>
      </c>
      <c r="C68" t="s">
        <v>95</v>
      </c>
      <c r="D68" s="2">
        <v>20</v>
      </c>
      <c r="E68">
        <v>3</v>
      </c>
      <c r="F68">
        <v>46</v>
      </c>
    </row>
    <row r="69" spans="1:7" ht="13.2" x14ac:dyDescent="0.2">
      <c r="A69" t="s">
        <v>386</v>
      </c>
      <c r="B69" t="s">
        <v>387</v>
      </c>
      <c r="C69" t="s">
        <v>388</v>
      </c>
      <c r="D69" s="2">
        <v>20</v>
      </c>
      <c r="E69">
        <v>3</v>
      </c>
      <c r="F69">
        <v>145</v>
      </c>
    </row>
    <row r="70" spans="1:7" ht="13.2" x14ac:dyDescent="0.2">
      <c r="A70" t="s">
        <v>460</v>
      </c>
      <c r="B70" t="s">
        <v>461</v>
      </c>
      <c r="C70" t="s">
        <v>462</v>
      </c>
      <c r="D70" s="2">
        <v>20</v>
      </c>
      <c r="E70">
        <v>3</v>
      </c>
      <c r="F70">
        <v>170</v>
      </c>
      <c r="G70" t="s">
        <v>423</v>
      </c>
    </row>
    <row r="71" spans="1:7" ht="13.2" x14ac:dyDescent="0.2">
      <c r="A71" t="s">
        <v>577</v>
      </c>
      <c r="B71" t="s">
        <v>578</v>
      </c>
      <c r="C71" t="s">
        <v>579</v>
      </c>
      <c r="D71" s="2">
        <v>20</v>
      </c>
      <c r="E71">
        <v>21</v>
      </c>
      <c r="F71">
        <v>210</v>
      </c>
    </row>
    <row r="72" spans="1:7" ht="13.2" x14ac:dyDescent="0.2">
      <c r="A72" t="s">
        <v>169</v>
      </c>
      <c r="B72" t="s">
        <v>170</v>
      </c>
      <c r="C72" t="s">
        <v>171</v>
      </c>
      <c r="D72" s="2">
        <v>18</v>
      </c>
      <c r="E72">
        <v>2</v>
      </c>
      <c r="F72">
        <v>72</v>
      </c>
    </row>
    <row r="73" spans="1:7" ht="13.2" x14ac:dyDescent="0.2">
      <c r="A73" t="s">
        <v>592</v>
      </c>
      <c r="B73" t="s">
        <v>593</v>
      </c>
      <c r="C73" t="s">
        <v>594</v>
      </c>
      <c r="D73" s="2">
        <v>18</v>
      </c>
      <c r="E73">
        <v>4</v>
      </c>
      <c r="F73">
        <v>215</v>
      </c>
    </row>
    <row r="74" spans="1:7" ht="13.2" x14ac:dyDescent="0.2">
      <c r="A74" t="s">
        <v>90</v>
      </c>
      <c r="B74" t="s">
        <v>91</v>
      </c>
      <c r="C74" t="s">
        <v>92</v>
      </c>
      <c r="D74" s="2">
        <v>17</v>
      </c>
      <c r="E74">
        <v>3</v>
      </c>
      <c r="F74">
        <v>45</v>
      </c>
    </row>
    <row r="75" spans="1:7" ht="13.2" x14ac:dyDescent="0.2">
      <c r="A75" t="s">
        <v>417</v>
      </c>
      <c r="B75" t="s">
        <v>418</v>
      </c>
      <c r="C75" t="s">
        <v>419</v>
      </c>
      <c r="D75" s="2">
        <v>17</v>
      </c>
      <c r="E75">
        <v>2</v>
      </c>
      <c r="F75">
        <v>156</v>
      </c>
    </row>
    <row r="76" spans="1:7" ht="13.2" x14ac:dyDescent="0.2">
      <c r="A76" t="s">
        <v>41</v>
      </c>
      <c r="B76" t="s">
        <v>42</v>
      </c>
      <c r="C76" t="s">
        <v>43</v>
      </c>
      <c r="D76" s="2">
        <v>16</v>
      </c>
      <c r="E76">
        <v>11</v>
      </c>
      <c r="F76">
        <v>21</v>
      </c>
    </row>
    <row r="77" spans="1:7" ht="13.2" x14ac:dyDescent="0.2">
      <c r="A77" t="s">
        <v>344</v>
      </c>
      <c r="B77" t="s">
        <v>345</v>
      </c>
      <c r="C77" t="s">
        <v>346</v>
      </c>
      <c r="D77" s="2">
        <v>16</v>
      </c>
      <c r="E77">
        <v>8</v>
      </c>
      <c r="F77">
        <v>131</v>
      </c>
    </row>
    <row r="78" spans="1:7" ht="13.2" x14ac:dyDescent="0.2">
      <c r="A78" t="s">
        <v>368</v>
      </c>
      <c r="B78" t="s">
        <v>369</v>
      </c>
      <c r="C78" t="s">
        <v>370</v>
      </c>
      <c r="D78" s="2">
        <v>16</v>
      </c>
      <c r="E78">
        <v>11</v>
      </c>
      <c r="F78">
        <v>139</v>
      </c>
    </row>
    <row r="79" spans="1:7" ht="13.2" x14ac:dyDescent="0.2">
      <c r="A79" t="s">
        <v>452</v>
      </c>
      <c r="B79" t="s">
        <v>453</v>
      </c>
      <c r="C79" t="s">
        <v>370</v>
      </c>
      <c r="D79" s="2">
        <v>16</v>
      </c>
      <c r="E79">
        <v>2</v>
      </c>
      <c r="F79">
        <v>167</v>
      </c>
      <c r="G79" t="s">
        <v>424</v>
      </c>
    </row>
    <row r="80" spans="1:7" ht="13.2" x14ac:dyDescent="0.2">
      <c r="A80" t="s">
        <v>515</v>
      </c>
      <c r="B80" t="s">
        <v>516</v>
      </c>
      <c r="C80" t="s">
        <v>517</v>
      </c>
      <c r="D80" s="2">
        <v>16</v>
      </c>
      <c r="E80">
        <v>3</v>
      </c>
      <c r="F80">
        <v>189</v>
      </c>
    </row>
    <row r="81" spans="1:7" ht="13.2" x14ac:dyDescent="0.2">
      <c r="A81" t="s">
        <v>29</v>
      </c>
      <c r="B81" t="s">
        <v>710</v>
      </c>
      <c r="C81" t="s">
        <v>30</v>
      </c>
      <c r="D81" s="2">
        <v>15</v>
      </c>
      <c r="E81">
        <v>12</v>
      </c>
      <c r="F81">
        <v>16</v>
      </c>
    </row>
    <row r="82" spans="1:7" ht="13.2" x14ac:dyDescent="0.2">
      <c r="A82" t="s">
        <v>141</v>
      </c>
      <c r="B82" t="s">
        <v>142</v>
      </c>
      <c r="C82" t="s">
        <v>143</v>
      </c>
      <c r="D82" s="2">
        <v>15</v>
      </c>
      <c r="E82">
        <v>6</v>
      </c>
      <c r="F82">
        <v>62</v>
      </c>
    </row>
    <row r="83" spans="1:7" ht="13.2" x14ac:dyDescent="0.2">
      <c r="A83" t="s">
        <v>406</v>
      </c>
      <c r="B83" t="s">
        <v>407</v>
      </c>
      <c r="C83" t="s">
        <v>408</v>
      </c>
      <c r="D83" s="2">
        <v>15</v>
      </c>
      <c r="E83">
        <v>3</v>
      </c>
      <c r="F83">
        <v>152</v>
      </c>
    </row>
    <row r="84" spans="1:7" ht="13.2" x14ac:dyDescent="0.2">
      <c r="A84" t="s">
        <v>362</v>
      </c>
      <c r="B84" t="s">
        <v>363</v>
      </c>
      <c r="C84" t="s">
        <v>364</v>
      </c>
      <c r="D84" s="2">
        <v>14</v>
      </c>
      <c r="E84">
        <v>12</v>
      </c>
      <c r="F84">
        <v>137</v>
      </c>
    </row>
    <row r="85" spans="1:7" ht="13.2" x14ac:dyDescent="0.2">
      <c r="A85" t="s">
        <v>539</v>
      </c>
      <c r="B85" t="s">
        <v>540</v>
      </c>
      <c r="C85" t="s">
        <v>541</v>
      </c>
      <c r="D85" s="2">
        <v>14</v>
      </c>
      <c r="E85">
        <v>10</v>
      </c>
      <c r="F85">
        <v>197</v>
      </c>
    </row>
    <row r="86" spans="1:7" ht="13.2" x14ac:dyDescent="0.2">
      <c r="A86" t="s">
        <v>571</v>
      </c>
      <c r="B86" t="s">
        <v>572</v>
      </c>
      <c r="C86" t="s">
        <v>573</v>
      </c>
      <c r="D86" s="2">
        <v>14</v>
      </c>
      <c r="E86">
        <v>20</v>
      </c>
      <c r="F86">
        <v>208</v>
      </c>
    </row>
    <row r="87" spans="1:7" ht="13.2" x14ac:dyDescent="0.2">
      <c r="A87" t="s">
        <v>9</v>
      </c>
      <c r="B87" t="s">
        <v>10</v>
      </c>
      <c r="C87" t="s">
        <v>11</v>
      </c>
      <c r="D87" s="2">
        <v>13</v>
      </c>
      <c r="E87">
        <v>8</v>
      </c>
      <c r="F87">
        <v>6</v>
      </c>
    </row>
    <row r="88" spans="1:7" ht="13.2" x14ac:dyDescent="0.2">
      <c r="A88" t="s">
        <v>77</v>
      </c>
      <c r="B88" t="s">
        <v>735</v>
      </c>
      <c r="C88" t="s">
        <v>78</v>
      </c>
      <c r="D88" s="2">
        <v>13</v>
      </c>
      <c r="E88">
        <v>3</v>
      </c>
      <c r="F88">
        <v>40</v>
      </c>
    </row>
    <row r="89" spans="1:7" ht="13.2" x14ac:dyDescent="0.2">
      <c r="A89" t="s">
        <v>267</v>
      </c>
      <c r="B89" t="s">
        <v>268</v>
      </c>
      <c r="C89" t="s">
        <v>269</v>
      </c>
      <c r="D89" s="2">
        <v>13</v>
      </c>
      <c r="E89">
        <v>3</v>
      </c>
      <c r="F89">
        <v>105</v>
      </c>
    </row>
    <row r="90" spans="1:7" ht="13.2" x14ac:dyDescent="0.2">
      <c r="A90" t="s">
        <v>497</v>
      </c>
      <c r="B90" t="s">
        <v>498</v>
      </c>
      <c r="C90" t="s">
        <v>499</v>
      </c>
      <c r="D90" s="2">
        <v>13</v>
      </c>
      <c r="E90">
        <v>2</v>
      </c>
      <c r="F90">
        <v>183</v>
      </c>
    </row>
    <row r="91" spans="1:7" ht="13.2" x14ac:dyDescent="0.2">
      <c r="A91" t="s">
        <v>79</v>
      </c>
      <c r="B91" t="s">
        <v>736</v>
      </c>
      <c r="C91" t="s">
        <v>80</v>
      </c>
      <c r="D91" s="2">
        <v>12</v>
      </c>
      <c r="E91">
        <v>4</v>
      </c>
      <c r="F91">
        <v>41</v>
      </c>
    </row>
    <row r="92" spans="1:7" ht="13.2" x14ac:dyDescent="0.2">
      <c r="A92" t="s">
        <v>108</v>
      </c>
      <c r="B92" t="s">
        <v>109</v>
      </c>
      <c r="C92" t="s">
        <v>110</v>
      </c>
      <c r="D92" s="2">
        <v>12</v>
      </c>
      <c r="E92">
        <v>6</v>
      </c>
      <c r="F92">
        <v>51</v>
      </c>
    </row>
    <row r="93" spans="1:7" ht="13.2" x14ac:dyDescent="0.2">
      <c r="A93" t="s">
        <v>434</v>
      </c>
      <c r="B93" t="s">
        <v>435</v>
      </c>
      <c r="C93" t="s">
        <v>436</v>
      </c>
      <c r="D93" s="2">
        <v>12</v>
      </c>
      <c r="E93">
        <v>4</v>
      </c>
      <c r="F93">
        <v>161</v>
      </c>
      <c r="G93" t="s">
        <v>424</v>
      </c>
    </row>
    <row r="94" spans="1:7" ht="13.2" x14ac:dyDescent="0.2">
      <c r="A94" t="s">
        <v>440</v>
      </c>
      <c r="B94" t="s">
        <v>441</v>
      </c>
      <c r="C94" t="s">
        <v>442</v>
      </c>
      <c r="D94" s="2">
        <v>12</v>
      </c>
      <c r="E94">
        <v>25</v>
      </c>
      <c r="F94">
        <v>163</v>
      </c>
      <c r="G94" t="s">
        <v>423</v>
      </c>
    </row>
    <row r="95" spans="1:7" ht="13.2" x14ac:dyDescent="0.2">
      <c r="A95" t="s">
        <v>479</v>
      </c>
      <c r="B95" t="s">
        <v>480</v>
      </c>
      <c r="C95" t="s">
        <v>481</v>
      </c>
      <c r="D95" s="2">
        <v>12</v>
      </c>
      <c r="E95">
        <v>9</v>
      </c>
      <c r="F95">
        <v>177</v>
      </c>
      <c r="G95" t="s">
        <v>423</v>
      </c>
    </row>
    <row r="96" spans="1:7" ht="13.2" x14ac:dyDescent="0.2">
      <c r="A96" t="s">
        <v>482</v>
      </c>
      <c r="B96" t="s">
        <v>483</v>
      </c>
      <c r="C96" t="s">
        <v>484</v>
      </c>
      <c r="D96" s="2">
        <v>12</v>
      </c>
      <c r="E96">
        <v>4</v>
      </c>
      <c r="F96">
        <v>178</v>
      </c>
      <c r="G96" t="s">
        <v>424</v>
      </c>
    </row>
    <row r="97" spans="1:7" ht="13.2" x14ac:dyDescent="0.2">
      <c r="A97" t="s">
        <v>673</v>
      </c>
      <c r="B97" t="s">
        <v>674</v>
      </c>
      <c r="C97" t="s">
        <v>675</v>
      </c>
      <c r="D97" s="2">
        <v>12</v>
      </c>
      <c r="E97">
        <v>2</v>
      </c>
      <c r="F97">
        <v>242</v>
      </c>
    </row>
    <row r="98" spans="1:7" ht="13.2" x14ac:dyDescent="0.2">
      <c r="A98" t="s">
        <v>178</v>
      </c>
      <c r="B98" t="s">
        <v>179</v>
      </c>
      <c r="C98" t="s">
        <v>180</v>
      </c>
      <c r="D98" s="2">
        <v>11</v>
      </c>
      <c r="E98">
        <v>3</v>
      </c>
      <c r="F98">
        <v>75</v>
      </c>
    </row>
    <row r="99" spans="1:7" ht="13.2" x14ac:dyDescent="0.2">
      <c r="A99" t="s">
        <v>446</v>
      </c>
      <c r="B99" t="s">
        <v>447</v>
      </c>
      <c r="C99" t="s">
        <v>448</v>
      </c>
      <c r="D99" s="2">
        <v>11</v>
      </c>
      <c r="E99">
        <v>5</v>
      </c>
      <c r="F99">
        <v>165</v>
      </c>
      <c r="G99" t="s">
        <v>424</v>
      </c>
    </row>
    <row r="100" spans="1:7" ht="13.2" x14ac:dyDescent="0.2">
      <c r="A100" t="s">
        <v>466</v>
      </c>
      <c r="B100" t="s">
        <v>467</v>
      </c>
      <c r="C100" t="s">
        <v>468</v>
      </c>
      <c r="D100" s="2">
        <v>11</v>
      </c>
      <c r="E100">
        <v>7</v>
      </c>
      <c r="F100">
        <v>172</v>
      </c>
      <c r="G100" t="s">
        <v>423</v>
      </c>
    </row>
    <row r="101" spans="1:7" ht="13.2" x14ac:dyDescent="0.2">
      <c r="A101" t="s">
        <v>646</v>
      </c>
      <c r="B101" t="s">
        <v>647</v>
      </c>
      <c r="C101" t="s">
        <v>648</v>
      </c>
      <c r="D101" s="2">
        <v>11</v>
      </c>
      <c r="E101">
        <v>4</v>
      </c>
      <c r="F101">
        <v>233</v>
      </c>
    </row>
    <row r="102" spans="1:7" ht="13.2" x14ac:dyDescent="0.2">
      <c r="A102" t="s">
        <v>64</v>
      </c>
      <c r="B102" t="s">
        <v>727</v>
      </c>
      <c r="C102" t="s">
        <v>65</v>
      </c>
      <c r="D102" s="2">
        <v>10</v>
      </c>
      <c r="E102">
        <v>9</v>
      </c>
      <c r="F102">
        <v>33</v>
      </c>
    </row>
    <row r="103" spans="1:7" ht="13.2" x14ac:dyDescent="0.2">
      <c r="A103" t="s">
        <v>192</v>
      </c>
      <c r="B103" t="s">
        <v>193</v>
      </c>
      <c r="C103" t="s">
        <v>194</v>
      </c>
      <c r="D103" s="2">
        <v>10</v>
      </c>
      <c r="E103">
        <v>3</v>
      </c>
      <c r="F103">
        <v>80</v>
      </c>
    </row>
    <row r="104" spans="1:7" ht="13.2" x14ac:dyDescent="0.2">
      <c r="A104" t="s">
        <v>213</v>
      </c>
      <c r="B104" t="s">
        <v>214</v>
      </c>
      <c r="C104" t="s">
        <v>215</v>
      </c>
      <c r="D104" s="2">
        <v>10</v>
      </c>
      <c r="E104">
        <v>2</v>
      </c>
      <c r="F104">
        <v>87</v>
      </c>
    </row>
    <row r="105" spans="1:7" ht="13.2" x14ac:dyDescent="0.2">
      <c r="A105" t="s">
        <v>264</v>
      </c>
      <c r="B105" t="s">
        <v>265</v>
      </c>
      <c r="C105" t="s">
        <v>266</v>
      </c>
      <c r="D105" s="2">
        <v>10</v>
      </c>
      <c r="E105">
        <v>2</v>
      </c>
      <c r="F105">
        <v>104</v>
      </c>
    </row>
    <row r="106" spans="1:7" ht="13.2" x14ac:dyDescent="0.2">
      <c r="A106" t="s">
        <v>353</v>
      </c>
      <c r="B106" t="s">
        <v>354</v>
      </c>
      <c r="C106" t="s">
        <v>355</v>
      </c>
      <c r="D106" s="2">
        <v>10</v>
      </c>
      <c r="E106">
        <v>2</v>
      </c>
      <c r="F106">
        <v>134</v>
      </c>
    </row>
    <row r="107" spans="1:7" ht="13.2" x14ac:dyDescent="0.2">
      <c r="A107" t="s">
        <v>403</v>
      </c>
      <c r="B107" t="s">
        <v>404</v>
      </c>
      <c r="C107" t="s">
        <v>405</v>
      </c>
      <c r="D107" s="2">
        <v>10</v>
      </c>
      <c r="E107">
        <v>4</v>
      </c>
      <c r="F107">
        <v>151</v>
      </c>
    </row>
    <row r="108" spans="1:7" ht="13.2" x14ac:dyDescent="0.2">
      <c r="A108" t="s">
        <v>437</v>
      </c>
      <c r="B108" t="s">
        <v>438</v>
      </c>
      <c r="C108" t="s">
        <v>439</v>
      </c>
      <c r="D108" s="2">
        <v>10</v>
      </c>
      <c r="E108">
        <v>6</v>
      </c>
      <c r="F108">
        <v>162</v>
      </c>
      <c r="G108" t="s">
        <v>424</v>
      </c>
    </row>
    <row r="109" spans="1:7" ht="13.2" x14ac:dyDescent="0.2">
      <c r="A109" t="s">
        <v>583</v>
      </c>
      <c r="B109" t="s">
        <v>584</v>
      </c>
      <c r="C109" t="s">
        <v>585</v>
      </c>
      <c r="D109" s="2">
        <v>10</v>
      </c>
      <c r="E109">
        <v>5</v>
      </c>
      <c r="F109">
        <v>212</v>
      </c>
    </row>
    <row r="110" spans="1:7" ht="13.2" x14ac:dyDescent="0.2">
      <c r="A110" t="s">
        <v>670</v>
      </c>
      <c r="B110" t="s">
        <v>671</v>
      </c>
      <c r="C110" t="s">
        <v>672</v>
      </c>
      <c r="D110" s="2">
        <v>10</v>
      </c>
      <c r="E110">
        <v>4</v>
      </c>
      <c r="F110">
        <v>241</v>
      </c>
    </row>
    <row r="111" spans="1:7" ht="13.2" x14ac:dyDescent="0.2">
      <c r="A111" t="s">
        <v>31</v>
      </c>
      <c r="B111" t="s">
        <v>711</v>
      </c>
      <c r="C111" t="s">
        <v>32</v>
      </c>
      <c r="D111" s="2">
        <v>9</v>
      </c>
      <c r="E111">
        <v>2</v>
      </c>
      <c r="F111">
        <v>17</v>
      </c>
    </row>
    <row r="112" spans="1:7" ht="13.2" x14ac:dyDescent="0.2">
      <c r="A112" t="s">
        <v>73</v>
      </c>
      <c r="B112" t="s">
        <v>732</v>
      </c>
      <c r="C112" t="s">
        <v>74</v>
      </c>
      <c r="D112" s="2">
        <v>9</v>
      </c>
      <c r="E112">
        <v>4</v>
      </c>
      <c r="F112">
        <v>38</v>
      </c>
    </row>
    <row r="113" spans="1:7" ht="13.2" x14ac:dyDescent="0.2">
      <c r="A113" t="s">
        <v>144</v>
      </c>
      <c r="B113" t="s">
        <v>737</v>
      </c>
      <c r="C113" t="s">
        <v>145</v>
      </c>
      <c r="D113" s="2">
        <v>9</v>
      </c>
      <c r="E113">
        <v>8</v>
      </c>
      <c r="F113">
        <v>63</v>
      </c>
    </row>
    <row r="114" spans="1:7" ht="13.2" x14ac:dyDescent="0.2">
      <c r="A114" t="s">
        <v>273</v>
      </c>
      <c r="B114" t="s">
        <v>274</v>
      </c>
      <c r="C114" t="s">
        <v>275</v>
      </c>
      <c r="D114" s="2">
        <v>9</v>
      </c>
      <c r="E114">
        <v>6</v>
      </c>
      <c r="F114">
        <v>107</v>
      </c>
    </row>
    <row r="115" spans="1:7" ht="13.2" x14ac:dyDescent="0.2">
      <c r="A115" t="s">
        <v>420</v>
      </c>
      <c r="B115" t="s">
        <v>421</v>
      </c>
      <c r="C115" t="s">
        <v>422</v>
      </c>
      <c r="D115" s="2">
        <v>9</v>
      </c>
      <c r="E115">
        <v>3</v>
      </c>
      <c r="F115">
        <v>157</v>
      </c>
      <c r="G115" t="s">
        <v>423</v>
      </c>
    </row>
    <row r="116" spans="1:7" ht="13.2" x14ac:dyDescent="0.2">
      <c r="A116" t="s">
        <v>488</v>
      </c>
      <c r="B116" t="s">
        <v>489</v>
      </c>
      <c r="C116" t="s">
        <v>490</v>
      </c>
      <c r="D116" s="2">
        <v>9</v>
      </c>
      <c r="E116">
        <v>2</v>
      </c>
      <c r="F116">
        <v>180</v>
      </c>
      <c r="G116" t="s">
        <v>424</v>
      </c>
    </row>
    <row r="117" spans="1:7" ht="13.2" x14ac:dyDescent="0.2">
      <c r="A117" t="s">
        <v>652</v>
      </c>
      <c r="B117" t="s">
        <v>653</v>
      </c>
      <c r="C117" t="s">
        <v>654</v>
      </c>
      <c r="D117" s="2">
        <v>9</v>
      </c>
      <c r="E117">
        <v>13</v>
      </c>
      <c r="F117">
        <v>235</v>
      </c>
    </row>
    <row r="118" spans="1:7" ht="26.4" x14ac:dyDescent="0.2">
      <c r="A118" t="s">
        <v>68</v>
      </c>
      <c r="B118" t="s">
        <v>729</v>
      </c>
      <c r="C118" s="1" t="s">
        <v>725</v>
      </c>
      <c r="D118" s="2">
        <v>8</v>
      </c>
      <c r="E118">
        <v>10</v>
      </c>
      <c r="F118">
        <v>35</v>
      </c>
    </row>
    <row r="119" spans="1:7" ht="13.2" x14ac:dyDescent="0.2">
      <c r="A119" t="s">
        <v>126</v>
      </c>
      <c r="B119" t="s">
        <v>127</v>
      </c>
      <c r="C119" t="s">
        <v>128</v>
      </c>
      <c r="D119" s="2">
        <v>8</v>
      </c>
      <c r="E119">
        <v>10</v>
      </c>
      <c r="F119">
        <v>57</v>
      </c>
    </row>
    <row r="120" spans="1:7" ht="13.2" x14ac:dyDescent="0.2">
      <c r="A120" t="s">
        <v>503</v>
      </c>
      <c r="B120" t="s">
        <v>504</v>
      </c>
      <c r="C120" t="s">
        <v>505</v>
      </c>
      <c r="D120" s="2">
        <v>8</v>
      </c>
      <c r="E120">
        <v>4</v>
      </c>
      <c r="F120">
        <v>185</v>
      </c>
    </row>
    <row r="121" spans="1:7" ht="13.2" x14ac:dyDescent="0.2">
      <c r="A121" t="s">
        <v>17</v>
      </c>
      <c r="B121" t="s">
        <v>706</v>
      </c>
      <c r="C121" t="s">
        <v>18</v>
      </c>
      <c r="D121" s="2">
        <v>7</v>
      </c>
      <c r="E121">
        <v>6</v>
      </c>
      <c r="F121">
        <v>9</v>
      </c>
    </row>
    <row r="122" spans="1:7" ht="13.2" x14ac:dyDescent="0.2">
      <c r="A122" t="s">
        <v>60</v>
      </c>
      <c r="B122" t="s">
        <v>724</v>
      </c>
      <c r="C122" t="s">
        <v>61</v>
      </c>
      <c r="D122" s="2">
        <v>7</v>
      </c>
      <c r="E122">
        <v>4</v>
      </c>
      <c r="F122">
        <v>31</v>
      </c>
    </row>
    <row r="123" spans="1:7" ht="13.2" x14ac:dyDescent="0.2">
      <c r="A123" t="s">
        <v>62</v>
      </c>
      <c r="B123" t="s">
        <v>726</v>
      </c>
      <c r="C123" t="s">
        <v>63</v>
      </c>
      <c r="D123" s="2">
        <v>7</v>
      </c>
      <c r="E123">
        <v>23</v>
      </c>
      <c r="F123">
        <v>32</v>
      </c>
    </row>
    <row r="124" spans="1:7" ht="13.2" x14ac:dyDescent="0.2">
      <c r="A124" t="s">
        <v>163</v>
      </c>
      <c r="B124" t="s">
        <v>164</v>
      </c>
      <c r="C124" t="s">
        <v>165</v>
      </c>
      <c r="D124" s="2">
        <v>7</v>
      </c>
      <c r="E124">
        <v>8</v>
      </c>
      <c r="F124">
        <v>70</v>
      </c>
    </row>
    <row r="125" spans="1:7" ht="13.2" x14ac:dyDescent="0.2">
      <c r="A125" t="s">
        <v>285</v>
      </c>
      <c r="B125" t="s">
        <v>286</v>
      </c>
      <c r="C125" t="s">
        <v>287</v>
      </c>
      <c r="D125" s="2">
        <v>7</v>
      </c>
      <c r="E125">
        <v>3</v>
      </c>
      <c r="F125">
        <v>111</v>
      </c>
    </row>
    <row r="126" spans="1:7" ht="13.2" x14ac:dyDescent="0.2">
      <c r="A126" t="s">
        <v>380</v>
      </c>
      <c r="B126" t="s">
        <v>381</v>
      </c>
      <c r="C126" t="s">
        <v>382</v>
      </c>
      <c r="D126" s="2">
        <v>7</v>
      </c>
      <c r="E126">
        <v>2</v>
      </c>
      <c r="F126">
        <v>143</v>
      </c>
    </row>
    <row r="127" spans="1:7" ht="13.2" x14ac:dyDescent="0.2">
      <c r="A127" t="s">
        <v>412</v>
      </c>
      <c r="B127" t="s">
        <v>413</v>
      </c>
      <c r="C127" t="s">
        <v>414</v>
      </c>
      <c r="D127" s="2">
        <v>7</v>
      </c>
      <c r="E127">
        <v>3</v>
      </c>
      <c r="F127">
        <v>154</v>
      </c>
    </row>
    <row r="128" spans="1:7" ht="13.2" x14ac:dyDescent="0.2">
      <c r="A128" t="s">
        <v>454</v>
      </c>
      <c r="B128" t="s">
        <v>455</v>
      </c>
      <c r="C128" t="s">
        <v>456</v>
      </c>
      <c r="D128" s="2">
        <v>7</v>
      </c>
      <c r="E128">
        <v>7</v>
      </c>
      <c r="F128">
        <v>168</v>
      </c>
      <c r="G128" t="s">
        <v>424</v>
      </c>
    </row>
    <row r="129" spans="1:6" ht="13.2" x14ac:dyDescent="0.2">
      <c r="A129" t="s">
        <v>536</v>
      </c>
      <c r="B129" t="s">
        <v>537</v>
      </c>
      <c r="C129" t="s">
        <v>538</v>
      </c>
      <c r="D129" s="2">
        <v>7</v>
      </c>
      <c r="E129">
        <v>4</v>
      </c>
      <c r="F129">
        <v>196</v>
      </c>
    </row>
    <row r="130" spans="1:6" ht="13.2" x14ac:dyDescent="0.2">
      <c r="A130" t="s">
        <v>559</v>
      </c>
      <c r="B130" t="s">
        <v>560</v>
      </c>
      <c r="C130" t="s">
        <v>561</v>
      </c>
      <c r="D130" s="2">
        <v>7</v>
      </c>
      <c r="E130">
        <v>13</v>
      </c>
      <c r="F130">
        <v>204</v>
      </c>
    </row>
    <row r="131" spans="1:6" ht="13.2" x14ac:dyDescent="0.2">
      <c r="A131" t="s">
        <v>619</v>
      </c>
      <c r="B131" t="s">
        <v>620</v>
      </c>
      <c r="C131" t="s">
        <v>621</v>
      </c>
      <c r="D131" s="2">
        <v>7</v>
      </c>
      <c r="E131">
        <v>6</v>
      </c>
      <c r="F131">
        <v>224</v>
      </c>
    </row>
    <row r="132" spans="1:6" ht="13.2" x14ac:dyDescent="0.2">
      <c r="A132" t="s">
        <v>664</v>
      </c>
      <c r="B132" t="s">
        <v>665</v>
      </c>
      <c r="C132" t="s">
        <v>666</v>
      </c>
      <c r="D132" s="2">
        <v>7</v>
      </c>
      <c r="E132">
        <v>7</v>
      </c>
      <c r="F132">
        <v>239</v>
      </c>
    </row>
    <row r="133" spans="1:6" ht="13.2" x14ac:dyDescent="0.2">
      <c r="A133" t="s">
        <v>198</v>
      </c>
      <c r="B133" t="s">
        <v>199</v>
      </c>
      <c r="C133" t="s">
        <v>200</v>
      </c>
      <c r="D133" s="2">
        <v>6</v>
      </c>
      <c r="E133">
        <v>3</v>
      </c>
      <c r="F133">
        <v>82</v>
      </c>
    </row>
    <row r="134" spans="1:6" ht="13.2" x14ac:dyDescent="0.2">
      <c r="A134" t="s">
        <v>210</v>
      </c>
      <c r="B134" t="s">
        <v>211</v>
      </c>
      <c r="C134" t="s">
        <v>212</v>
      </c>
      <c r="D134" s="2">
        <v>6</v>
      </c>
      <c r="E134">
        <v>7</v>
      </c>
      <c r="F134">
        <v>86</v>
      </c>
    </row>
    <row r="135" spans="1:6" ht="13.2" x14ac:dyDescent="0.2">
      <c r="A135" t="s">
        <v>282</v>
      </c>
      <c r="B135" t="s">
        <v>283</v>
      </c>
      <c r="C135" t="s">
        <v>284</v>
      </c>
      <c r="D135" s="2">
        <v>6</v>
      </c>
      <c r="E135">
        <v>4</v>
      </c>
      <c r="F135">
        <v>110</v>
      </c>
    </row>
    <row r="136" spans="1:6" ht="13.2" x14ac:dyDescent="0.2">
      <c r="A136" t="s">
        <v>365</v>
      </c>
      <c r="B136" t="s">
        <v>366</v>
      </c>
      <c r="C136" t="s">
        <v>367</v>
      </c>
      <c r="D136" s="2">
        <v>6</v>
      </c>
      <c r="E136">
        <v>4</v>
      </c>
      <c r="F136">
        <v>138</v>
      </c>
    </row>
    <row r="137" spans="1:6" ht="13.2" x14ac:dyDescent="0.2">
      <c r="A137" t="s">
        <v>557</v>
      </c>
      <c r="B137" t="s">
        <v>558</v>
      </c>
      <c r="C137" t="s">
        <v>218</v>
      </c>
      <c r="D137" s="2">
        <v>6</v>
      </c>
      <c r="E137">
        <v>4</v>
      </c>
      <c r="F137">
        <v>203</v>
      </c>
    </row>
    <row r="138" spans="1:6" ht="13.2" x14ac:dyDescent="0.2">
      <c r="A138" t="s">
        <v>658</v>
      </c>
      <c r="B138" t="s">
        <v>659</v>
      </c>
      <c r="C138" t="s">
        <v>660</v>
      </c>
      <c r="D138" s="2">
        <v>6</v>
      </c>
      <c r="E138">
        <v>5</v>
      </c>
      <c r="F138">
        <v>237</v>
      </c>
    </row>
    <row r="139" spans="1:6" ht="13.2" x14ac:dyDescent="0.2">
      <c r="A139" t="s">
        <v>117</v>
      </c>
      <c r="B139" t="s">
        <v>118</v>
      </c>
      <c r="C139" t="s">
        <v>119</v>
      </c>
      <c r="D139" s="2">
        <v>5</v>
      </c>
      <c r="E139">
        <v>5</v>
      </c>
      <c r="F139">
        <v>54</v>
      </c>
    </row>
    <row r="140" spans="1:6" ht="26.4" x14ac:dyDescent="0.2">
      <c r="A140" t="s">
        <v>152</v>
      </c>
      <c r="B140" t="s">
        <v>153</v>
      </c>
      <c r="C140" s="1" t="s">
        <v>738</v>
      </c>
      <c r="D140" s="2">
        <v>5</v>
      </c>
      <c r="E140">
        <v>4</v>
      </c>
      <c r="F140">
        <v>66</v>
      </c>
    </row>
    <row r="141" spans="1:6" ht="13.2" x14ac:dyDescent="0.2">
      <c r="A141" t="s">
        <v>160</v>
      </c>
      <c r="B141" t="s">
        <v>161</v>
      </c>
      <c r="C141" t="s">
        <v>162</v>
      </c>
      <c r="D141" s="2">
        <v>5</v>
      </c>
      <c r="E141">
        <v>4</v>
      </c>
      <c r="F141">
        <v>69</v>
      </c>
    </row>
    <row r="142" spans="1:6" ht="13.2" x14ac:dyDescent="0.2">
      <c r="A142" t="s">
        <v>216</v>
      </c>
      <c r="B142" t="s">
        <v>217</v>
      </c>
      <c r="C142" t="s">
        <v>218</v>
      </c>
      <c r="D142" s="2">
        <v>5</v>
      </c>
      <c r="E142">
        <v>3</v>
      </c>
      <c r="F142">
        <v>88</v>
      </c>
    </row>
    <row r="143" spans="1:6" ht="13.2" x14ac:dyDescent="0.2">
      <c r="A143" t="s">
        <v>288</v>
      </c>
      <c r="B143" t="s">
        <v>289</v>
      </c>
      <c r="C143" t="s">
        <v>290</v>
      </c>
      <c r="D143" s="2">
        <v>5</v>
      </c>
      <c r="E143">
        <v>2</v>
      </c>
      <c r="F143">
        <v>112</v>
      </c>
    </row>
    <row r="144" spans="1:6" ht="13.2" x14ac:dyDescent="0.2">
      <c r="A144" t="s">
        <v>296</v>
      </c>
      <c r="B144" t="s">
        <v>297</v>
      </c>
      <c r="C144" t="s">
        <v>298</v>
      </c>
      <c r="D144" s="2">
        <v>5</v>
      </c>
      <c r="E144">
        <v>7</v>
      </c>
      <c r="F144">
        <v>115</v>
      </c>
    </row>
    <row r="145" spans="1:7" ht="13.2" x14ac:dyDescent="0.2">
      <c r="A145" t="s">
        <v>335</v>
      </c>
      <c r="B145" t="s">
        <v>336</v>
      </c>
      <c r="C145" t="s">
        <v>337</v>
      </c>
      <c r="D145" s="2">
        <v>5</v>
      </c>
      <c r="E145">
        <v>4</v>
      </c>
      <c r="F145">
        <v>128</v>
      </c>
    </row>
    <row r="146" spans="1:7" ht="13.2" x14ac:dyDescent="0.2">
      <c r="A146" t="s">
        <v>347</v>
      </c>
      <c r="B146" t="s">
        <v>348</v>
      </c>
      <c r="C146" t="s">
        <v>349</v>
      </c>
      <c r="D146" s="2">
        <v>5</v>
      </c>
      <c r="E146">
        <v>2</v>
      </c>
      <c r="F146">
        <v>132</v>
      </c>
    </row>
    <row r="147" spans="1:7" ht="13.2" x14ac:dyDescent="0.2">
      <c r="A147" t="s">
        <v>359</v>
      </c>
      <c r="B147" t="s">
        <v>360</v>
      </c>
      <c r="C147" t="s">
        <v>361</v>
      </c>
      <c r="D147" s="2">
        <v>5</v>
      </c>
      <c r="E147">
        <v>4</v>
      </c>
      <c r="F147">
        <v>136</v>
      </c>
    </row>
    <row r="148" spans="1:7" ht="26.4" x14ac:dyDescent="0.2">
      <c r="A148" t="s">
        <v>389</v>
      </c>
      <c r="B148" t="s">
        <v>390</v>
      </c>
      <c r="C148" s="1" t="s">
        <v>739</v>
      </c>
      <c r="D148" s="2">
        <v>5</v>
      </c>
      <c r="E148">
        <v>4</v>
      </c>
      <c r="F148">
        <v>146</v>
      </c>
    </row>
    <row r="149" spans="1:7" ht="13.2" x14ac:dyDescent="0.2">
      <c r="A149" t="s">
        <v>397</v>
      </c>
      <c r="B149" t="s">
        <v>398</v>
      </c>
      <c r="C149" t="s">
        <v>399</v>
      </c>
      <c r="D149" s="2">
        <v>5</v>
      </c>
      <c r="E149">
        <v>3</v>
      </c>
      <c r="F149">
        <v>149</v>
      </c>
    </row>
    <row r="150" spans="1:7" ht="13.2" x14ac:dyDescent="0.2">
      <c r="A150" t="s">
        <v>661</v>
      </c>
      <c r="B150" t="s">
        <v>662</v>
      </c>
      <c r="C150" t="s">
        <v>663</v>
      </c>
      <c r="D150" s="2">
        <v>5</v>
      </c>
      <c r="E150">
        <v>7</v>
      </c>
      <c r="F150">
        <v>238</v>
      </c>
    </row>
    <row r="151" spans="1:7" ht="13.2" x14ac:dyDescent="0.2">
      <c r="A151" t="s">
        <v>33</v>
      </c>
      <c r="B151" t="s">
        <v>34</v>
      </c>
      <c r="C151" t="s">
        <v>35</v>
      </c>
      <c r="D151" s="2">
        <v>4</v>
      </c>
      <c r="E151">
        <v>25</v>
      </c>
      <c r="F151">
        <v>18</v>
      </c>
    </row>
    <row r="152" spans="1:7" ht="26.4" x14ac:dyDescent="0.2">
      <c r="A152" t="s">
        <v>56</v>
      </c>
      <c r="B152" t="s">
        <v>720</v>
      </c>
      <c r="C152" s="1" t="s">
        <v>712</v>
      </c>
      <c r="D152" s="2">
        <v>4</v>
      </c>
      <c r="E152">
        <v>9</v>
      </c>
      <c r="F152">
        <v>28</v>
      </c>
    </row>
    <row r="153" spans="1:7" ht="13.2" x14ac:dyDescent="0.2">
      <c r="A153" t="s">
        <v>84</v>
      </c>
      <c r="B153" t="s">
        <v>85</v>
      </c>
      <c r="C153" t="s">
        <v>86</v>
      </c>
      <c r="D153" s="2">
        <v>4</v>
      </c>
      <c r="E153">
        <v>3</v>
      </c>
      <c r="F153">
        <v>43</v>
      </c>
    </row>
    <row r="154" spans="1:7" ht="13.2" x14ac:dyDescent="0.2">
      <c r="A154" t="s">
        <v>186</v>
      </c>
      <c r="B154" t="s">
        <v>187</v>
      </c>
      <c r="C154" t="s">
        <v>188</v>
      </c>
      <c r="D154" s="2">
        <v>4</v>
      </c>
      <c r="E154">
        <v>4</v>
      </c>
      <c r="F154">
        <v>78</v>
      </c>
    </row>
    <row r="155" spans="1:7" ht="13.2" x14ac:dyDescent="0.2">
      <c r="A155" t="s">
        <v>463</v>
      </c>
      <c r="B155" t="s">
        <v>464</v>
      </c>
      <c r="C155" t="s">
        <v>465</v>
      </c>
      <c r="D155" s="2">
        <v>4</v>
      </c>
      <c r="E155">
        <v>4</v>
      </c>
      <c r="F155">
        <v>171</v>
      </c>
      <c r="G155" t="s">
        <v>423</v>
      </c>
    </row>
    <row r="156" spans="1:7" ht="13.2" x14ac:dyDescent="0.2">
      <c r="A156" t="s">
        <v>494</v>
      </c>
      <c r="B156" t="s">
        <v>495</v>
      </c>
      <c r="C156" t="s">
        <v>496</v>
      </c>
      <c r="D156" s="2">
        <v>4</v>
      </c>
      <c r="E156">
        <v>35</v>
      </c>
      <c r="F156">
        <v>182</v>
      </c>
    </row>
    <row r="157" spans="1:7" ht="13.2" x14ac:dyDescent="0.2">
      <c r="A157" t="s">
        <v>521</v>
      </c>
      <c r="B157" t="s">
        <v>522</v>
      </c>
      <c r="C157" t="s">
        <v>523</v>
      </c>
      <c r="D157" s="2">
        <v>4</v>
      </c>
      <c r="E157">
        <v>7</v>
      </c>
      <c r="F157">
        <v>191</v>
      </c>
    </row>
    <row r="158" spans="1:7" ht="13.2" x14ac:dyDescent="0.2">
      <c r="A158" t="s">
        <v>643</v>
      </c>
      <c r="B158" t="s">
        <v>644</v>
      </c>
      <c r="C158" t="s">
        <v>645</v>
      </c>
      <c r="D158" s="2">
        <v>4</v>
      </c>
      <c r="E158">
        <v>13</v>
      </c>
      <c r="F158">
        <v>232</v>
      </c>
    </row>
    <row r="159" spans="1:7" ht="13.2" x14ac:dyDescent="0.2">
      <c r="A159" t="s">
        <v>3</v>
      </c>
      <c r="B159" t="s">
        <v>701</v>
      </c>
      <c r="C159" t="s">
        <v>4</v>
      </c>
      <c r="D159" s="2">
        <v>3</v>
      </c>
      <c r="E159">
        <v>5</v>
      </c>
      <c r="F159">
        <v>2</v>
      </c>
    </row>
    <row r="160" spans="1:7" ht="13.2" x14ac:dyDescent="0.2">
      <c r="A160" t="s">
        <v>44</v>
      </c>
      <c r="B160" t="s">
        <v>714</v>
      </c>
      <c r="C160" t="s">
        <v>45</v>
      </c>
      <c r="D160" s="2">
        <v>3</v>
      </c>
      <c r="E160">
        <v>15</v>
      </c>
      <c r="F160">
        <v>22</v>
      </c>
    </row>
    <row r="161" spans="1:7" ht="13.2" x14ac:dyDescent="0.2">
      <c r="A161" t="s">
        <v>54</v>
      </c>
      <c r="B161" t="s">
        <v>719</v>
      </c>
      <c r="C161" t="s">
        <v>55</v>
      </c>
      <c r="D161" s="2">
        <v>3</v>
      </c>
      <c r="E161">
        <v>19</v>
      </c>
      <c r="F161">
        <v>27</v>
      </c>
    </row>
    <row r="162" spans="1:7" ht="13.2" x14ac:dyDescent="0.2">
      <c r="A162" t="s">
        <v>111</v>
      </c>
      <c r="B162" t="s">
        <v>112</v>
      </c>
      <c r="C162" t="s">
        <v>113</v>
      </c>
      <c r="D162" s="2">
        <v>3</v>
      </c>
      <c r="E162">
        <v>9</v>
      </c>
      <c r="F162">
        <v>52</v>
      </c>
    </row>
    <row r="163" spans="1:7" ht="13.2" x14ac:dyDescent="0.2">
      <c r="A163" t="s">
        <v>149</v>
      </c>
      <c r="B163" t="s">
        <v>150</v>
      </c>
      <c r="C163" t="s">
        <v>151</v>
      </c>
      <c r="D163" s="2">
        <v>3</v>
      </c>
      <c r="E163">
        <v>6</v>
      </c>
      <c r="F163">
        <v>65</v>
      </c>
    </row>
    <row r="164" spans="1:7" ht="13.2" x14ac:dyDescent="0.2">
      <c r="A164" t="s">
        <v>172</v>
      </c>
      <c r="B164" t="s">
        <v>173</v>
      </c>
      <c r="C164" t="s">
        <v>174</v>
      </c>
      <c r="D164" s="2">
        <v>3</v>
      </c>
      <c r="E164">
        <v>3</v>
      </c>
      <c r="F164">
        <v>73</v>
      </c>
    </row>
    <row r="165" spans="1:7" ht="13.2" x14ac:dyDescent="0.2">
      <c r="A165" t="s">
        <v>204</v>
      </c>
      <c r="B165" t="s">
        <v>205</v>
      </c>
      <c r="C165" t="s">
        <v>206</v>
      </c>
      <c r="D165" s="2">
        <v>3</v>
      </c>
      <c r="E165">
        <v>2</v>
      </c>
      <c r="F165">
        <v>84</v>
      </c>
    </row>
    <row r="166" spans="1:7" ht="13.2" x14ac:dyDescent="0.2">
      <c r="A166" t="s">
        <v>219</v>
      </c>
      <c r="B166" t="s">
        <v>220</v>
      </c>
      <c r="C166" t="s">
        <v>221</v>
      </c>
      <c r="D166" s="2">
        <v>3</v>
      </c>
      <c r="E166">
        <v>2</v>
      </c>
      <c r="F166">
        <v>89</v>
      </c>
    </row>
    <row r="167" spans="1:7" ht="13.2" x14ac:dyDescent="0.2">
      <c r="A167" t="s">
        <v>276</v>
      </c>
      <c r="B167" t="s">
        <v>277</v>
      </c>
      <c r="C167" t="s">
        <v>278</v>
      </c>
      <c r="D167" s="2">
        <v>3</v>
      </c>
      <c r="E167">
        <v>10</v>
      </c>
      <c r="F167">
        <v>108</v>
      </c>
    </row>
    <row r="168" spans="1:7" ht="13.2" x14ac:dyDescent="0.2">
      <c r="A168" t="s">
        <v>291</v>
      </c>
      <c r="B168" t="s">
        <v>292</v>
      </c>
      <c r="C168" t="s">
        <v>86</v>
      </c>
      <c r="D168" s="2">
        <v>3</v>
      </c>
      <c r="E168">
        <v>5</v>
      </c>
      <c r="F168">
        <v>113</v>
      </c>
    </row>
    <row r="169" spans="1:7" ht="13.2" x14ac:dyDescent="0.2">
      <c r="A169" t="s">
        <v>485</v>
      </c>
      <c r="B169" t="s">
        <v>486</v>
      </c>
      <c r="C169" t="s">
        <v>487</v>
      </c>
      <c r="D169" s="2">
        <v>3</v>
      </c>
      <c r="E169">
        <v>3</v>
      </c>
      <c r="F169">
        <v>179</v>
      </c>
      <c r="G169" t="s">
        <v>424</v>
      </c>
    </row>
    <row r="170" spans="1:7" ht="13.2" x14ac:dyDescent="0.2">
      <c r="A170" t="s">
        <v>518</v>
      </c>
      <c r="B170" t="s">
        <v>519</v>
      </c>
      <c r="C170" t="s">
        <v>520</v>
      </c>
      <c r="D170" s="2">
        <v>3</v>
      </c>
      <c r="E170">
        <v>4</v>
      </c>
      <c r="F170">
        <v>190</v>
      </c>
    </row>
    <row r="171" spans="1:7" ht="13.2" x14ac:dyDescent="0.2">
      <c r="A171" t="s">
        <v>542</v>
      </c>
      <c r="B171" t="s">
        <v>543</v>
      </c>
      <c r="C171" t="s">
        <v>544</v>
      </c>
      <c r="D171" s="2">
        <v>3</v>
      </c>
      <c r="E171">
        <v>4</v>
      </c>
      <c r="F171">
        <v>198</v>
      </c>
    </row>
    <row r="172" spans="1:7" ht="13.2" x14ac:dyDescent="0.2">
      <c r="A172" t="s">
        <v>562</v>
      </c>
      <c r="B172" t="s">
        <v>563</v>
      </c>
      <c r="C172" t="s">
        <v>564</v>
      </c>
      <c r="D172" s="2">
        <v>3</v>
      </c>
      <c r="E172">
        <v>4</v>
      </c>
      <c r="F172">
        <v>205</v>
      </c>
    </row>
    <row r="173" spans="1:7" ht="13.2" x14ac:dyDescent="0.2">
      <c r="A173" t="s">
        <v>595</v>
      </c>
      <c r="B173" t="s">
        <v>596</v>
      </c>
      <c r="C173" t="s">
        <v>597</v>
      </c>
      <c r="D173" s="2">
        <v>3</v>
      </c>
      <c r="E173">
        <v>13</v>
      </c>
      <c r="F173">
        <v>216</v>
      </c>
    </row>
    <row r="174" spans="1:7" ht="13.2" x14ac:dyDescent="0.2">
      <c r="A174" t="s">
        <v>598</v>
      </c>
      <c r="B174" t="s">
        <v>599</v>
      </c>
      <c r="C174" t="s">
        <v>600</v>
      </c>
      <c r="D174" s="2">
        <v>3</v>
      </c>
      <c r="E174">
        <v>9</v>
      </c>
      <c r="F174">
        <v>217</v>
      </c>
    </row>
    <row r="175" spans="1:7" ht="13.2" x14ac:dyDescent="0.2">
      <c r="A175" t="s">
        <v>616</v>
      </c>
      <c r="B175" t="s">
        <v>617</v>
      </c>
      <c r="C175" t="s">
        <v>618</v>
      </c>
      <c r="D175" s="2">
        <v>3</v>
      </c>
      <c r="E175">
        <v>21</v>
      </c>
      <c r="F175">
        <v>223</v>
      </c>
    </row>
    <row r="176" spans="1:7" ht="26.4" x14ac:dyDescent="0.2">
      <c r="A176">
        <v>686</v>
      </c>
      <c r="B176" t="s">
        <v>702</v>
      </c>
      <c r="C176" s="1" t="s">
        <v>698</v>
      </c>
      <c r="D176" s="2">
        <v>2</v>
      </c>
      <c r="E176">
        <f>2/12</f>
        <v>0.16666666666666666</v>
      </c>
      <c r="F176">
        <v>3</v>
      </c>
    </row>
    <row r="177" spans="1:7" ht="13.2" x14ac:dyDescent="0.2">
      <c r="A177" t="s">
        <v>96</v>
      </c>
      <c r="B177" t="s">
        <v>97</v>
      </c>
      <c r="C177" t="s">
        <v>98</v>
      </c>
      <c r="D177" s="2">
        <v>2</v>
      </c>
      <c r="E177">
        <v>3</v>
      </c>
      <c r="F177">
        <v>47</v>
      </c>
    </row>
    <row r="178" spans="1:7" ht="13.2" x14ac:dyDescent="0.2">
      <c r="A178" t="s">
        <v>102</v>
      </c>
      <c r="B178" t="s">
        <v>103</v>
      </c>
      <c r="C178" t="s">
        <v>104</v>
      </c>
      <c r="D178" s="2">
        <v>2</v>
      </c>
      <c r="E178">
        <v>6</v>
      </c>
      <c r="F178">
        <v>49</v>
      </c>
    </row>
    <row r="179" spans="1:7" ht="13.2" x14ac:dyDescent="0.2">
      <c r="A179" t="s">
        <v>231</v>
      </c>
      <c r="B179" t="s">
        <v>232</v>
      </c>
      <c r="C179" t="s">
        <v>233</v>
      </c>
      <c r="D179" s="2">
        <v>2</v>
      </c>
      <c r="E179">
        <v>4</v>
      </c>
      <c r="F179">
        <v>93</v>
      </c>
    </row>
    <row r="180" spans="1:7" ht="13.2" x14ac:dyDescent="0.2">
      <c r="A180" t="s">
        <v>246</v>
      </c>
      <c r="B180" t="s">
        <v>247</v>
      </c>
      <c r="C180" t="s">
        <v>248</v>
      </c>
      <c r="D180" s="2">
        <v>2</v>
      </c>
      <c r="E180">
        <v>2</v>
      </c>
      <c r="F180">
        <v>98</v>
      </c>
    </row>
    <row r="181" spans="1:7" ht="13.2" x14ac:dyDescent="0.2">
      <c r="A181" t="s">
        <v>249</v>
      </c>
      <c r="B181" t="s">
        <v>250</v>
      </c>
      <c r="C181" t="s">
        <v>251</v>
      </c>
      <c r="D181" s="2">
        <v>2</v>
      </c>
      <c r="E181">
        <v>4</v>
      </c>
      <c r="F181">
        <v>99</v>
      </c>
    </row>
    <row r="182" spans="1:7" ht="13.2" x14ac:dyDescent="0.2">
      <c r="A182" t="s">
        <v>305</v>
      </c>
      <c r="B182" t="s">
        <v>306</v>
      </c>
      <c r="C182" t="s">
        <v>307</v>
      </c>
      <c r="D182" s="2">
        <v>2</v>
      </c>
      <c r="E182">
        <v>2</v>
      </c>
      <c r="F182">
        <v>118</v>
      </c>
    </row>
    <row r="183" spans="1:7" ht="13.2" x14ac:dyDescent="0.2">
      <c r="A183" t="s">
        <v>311</v>
      </c>
      <c r="B183" t="s">
        <v>312</v>
      </c>
      <c r="C183" t="s">
        <v>313</v>
      </c>
      <c r="D183" s="2">
        <v>2</v>
      </c>
      <c r="E183">
        <v>3</v>
      </c>
      <c r="F183">
        <v>120</v>
      </c>
    </row>
    <row r="184" spans="1:7" ht="13.2" x14ac:dyDescent="0.2">
      <c r="A184" t="s">
        <v>317</v>
      </c>
      <c r="B184" t="s">
        <v>318</v>
      </c>
      <c r="C184" t="s">
        <v>319</v>
      </c>
      <c r="D184" s="2">
        <v>2</v>
      </c>
      <c r="E184">
        <v>2</v>
      </c>
      <c r="F184">
        <v>122</v>
      </c>
    </row>
    <row r="185" spans="1:7" ht="13.2" x14ac:dyDescent="0.2">
      <c r="A185" t="s">
        <v>341</v>
      </c>
      <c r="B185" t="s">
        <v>342</v>
      </c>
      <c r="C185" t="s">
        <v>343</v>
      </c>
      <c r="D185" s="2">
        <v>2</v>
      </c>
      <c r="E185">
        <v>3</v>
      </c>
      <c r="F185">
        <v>130</v>
      </c>
    </row>
    <row r="186" spans="1:7" ht="13.2" x14ac:dyDescent="0.2">
      <c r="A186" t="s">
        <v>350</v>
      </c>
      <c r="B186" t="s">
        <v>351</v>
      </c>
      <c r="C186" t="s">
        <v>352</v>
      </c>
      <c r="D186" s="2">
        <v>2</v>
      </c>
      <c r="E186">
        <v>3</v>
      </c>
      <c r="F186">
        <v>133</v>
      </c>
    </row>
    <row r="187" spans="1:7" ht="13.2" x14ac:dyDescent="0.2">
      <c r="A187" t="s">
        <v>443</v>
      </c>
      <c r="B187" t="s">
        <v>444</v>
      </c>
      <c r="C187" t="s">
        <v>445</v>
      </c>
      <c r="D187" s="2">
        <v>2</v>
      </c>
      <c r="E187">
        <v>3</v>
      </c>
      <c r="F187">
        <v>164</v>
      </c>
      <c r="G187" t="s">
        <v>424</v>
      </c>
    </row>
    <row r="188" spans="1:7" ht="13.2" x14ac:dyDescent="0.2">
      <c r="A188" t="s">
        <v>449</v>
      </c>
      <c r="B188" t="s">
        <v>450</v>
      </c>
      <c r="C188" t="s">
        <v>451</v>
      </c>
      <c r="D188" s="2">
        <v>2</v>
      </c>
      <c r="E188">
        <v>6</v>
      </c>
      <c r="F188">
        <v>166</v>
      </c>
      <c r="G188" t="s">
        <v>424</v>
      </c>
    </row>
    <row r="189" spans="1:7" ht="13.2" x14ac:dyDescent="0.2">
      <c r="A189" t="s">
        <v>527</v>
      </c>
      <c r="B189" t="s">
        <v>528</v>
      </c>
      <c r="C189" t="s">
        <v>529</v>
      </c>
      <c r="D189" s="2">
        <v>2</v>
      </c>
      <c r="E189">
        <v>3</v>
      </c>
      <c r="F189">
        <v>193</v>
      </c>
    </row>
    <row r="190" spans="1:7" ht="13.2" x14ac:dyDescent="0.2">
      <c r="A190" t="s">
        <v>568</v>
      </c>
      <c r="B190" t="s">
        <v>569</v>
      </c>
      <c r="C190" t="s">
        <v>570</v>
      </c>
      <c r="D190" s="2">
        <v>2</v>
      </c>
      <c r="E190">
        <v>5</v>
      </c>
      <c r="F190">
        <v>207</v>
      </c>
    </row>
    <row r="191" spans="1:7" ht="13.2" x14ac:dyDescent="0.2">
      <c r="A191" t="s">
        <v>604</v>
      </c>
      <c r="B191" t="s">
        <v>605</v>
      </c>
      <c r="C191" t="s">
        <v>606</v>
      </c>
      <c r="D191" s="2">
        <v>2</v>
      </c>
      <c r="E191">
        <v>5</v>
      </c>
      <c r="F191">
        <v>219</v>
      </c>
    </row>
    <row r="192" spans="1:7" ht="26.4" x14ac:dyDescent="0.2">
      <c r="A192" t="s">
        <v>59</v>
      </c>
      <c r="B192" t="s">
        <v>723</v>
      </c>
      <c r="C192" s="1" t="s">
        <v>721</v>
      </c>
      <c r="D192" s="2">
        <v>1</v>
      </c>
      <c r="E192">
        <v>10</v>
      </c>
      <c r="F192">
        <v>30</v>
      </c>
    </row>
    <row r="193" spans="1:7" ht="13.2" x14ac:dyDescent="0.2">
      <c r="A193" t="s">
        <v>129</v>
      </c>
      <c r="B193" t="s">
        <v>130</v>
      </c>
      <c r="C193" t="s">
        <v>131</v>
      </c>
      <c r="D193" s="2">
        <v>1</v>
      </c>
      <c r="E193">
        <v>4</v>
      </c>
      <c r="F193">
        <v>58</v>
      </c>
    </row>
    <row r="194" spans="1:7" ht="13.2" x14ac:dyDescent="0.2">
      <c r="A194" t="s">
        <v>146</v>
      </c>
      <c r="B194" t="s">
        <v>147</v>
      </c>
      <c r="C194" t="s">
        <v>148</v>
      </c>
      <c r="D194" s="2">
        <v>1</v>
      </c>
      <c r="E194">
        <v>5</v>
      </c>
      <c r="F194">
        <v>64</v>
      </c>
    </row>
    <row r="195" spans="1:7" ht="13.2" x14ac:dyDescent="0.2">
      <c r="A195" t="s">
        <v>166</v>
      </c>
      <c r="B195" t="s">
        <v>167</v>
      </c>
      <c r="C195" t="s">
        <v>168</v>
      </c>
      <c r="D195" s="2">
        <v>1</v>
      </c>
      <c r="E195">
        <v>3</v>
      </c>
      <c r="F195">
        <v>71</v>
      </c>
    </row>
    <row r="196" spans="1:7" ht="13.2" x14ac:dyDescent="0.2">
      <c r="A196" t="s">
        <v>207</v>
      </c>
      <c r="B196" t="s">
        <v>208</v>
      </c>
      <c r="C196" t="s">
        <v>209</v>
      </c>
      <c r="D196" s="2">
        <v>1</v>
      </c>
      <c r="E196">
        <v>4</v>
      </c>
      <c r="F196">
        <v>85</v>
      </c>
    </row>
    <row r="197" spans="1:7" ht="13.2" x14ac:dyDescent="0.2">
      <c r="A197" t="s">
        <v>240</v>
      </c>
      <c r="B197" t="s">
        <v>241</v>
      </c>
      <c r="C197" t="s">
        <v>242</v>
      </c>
      <c r="D197" s="2">
        <v>1</v>
      </c>
      <c r="E197">
        <v>3</v>
      </c>
      <c r="F197">
        <v>96</v>
      </c>
    </row>
    <row r="198" spans="1:7" ht="13.2" x14ac:dyDescent="0.2">
      <c r="A198" t="s">
        <v>252</v>
      </c>
      <c r="B198" t="s">
        <v>253</v>
      </c>
      <c r="C198" t="s">
        <v>254</v>
      </c>
      <c r="D198" s="2">
        <v>1</v>
      </c>
      <c r="E198">
        <v>3</v>
      </c>
      <c r="F198">
        <v>100</v>
      </c>
    </row>
    <row r="199" spans="1:7" ht="13.2" x14ac:dyDescent="0.2">
      <c r="A199" t="s">
        <v>255</v>
      </c>
      <c r="B199" t="s">
        <v>256</v>
      </c>
      <c r="C199" t="s">
        <v>257</v>
      </c>
      <c r="D199" s="2">
        <v>1</v>
      </c>
      <c r="E199">
        <v>5</v>
      </c>
      <c r="F199">
        <v>101</v>
      </c>
    </row>
    <row r="200" spans="1:7" ht="13.2" x14ac:dyDescent="0.2">
      <c r="A200" t="s">
        <v>270</v>
      </c>
      <c r="B200" t="s">
        <v>271</v>
      </c>
      <c r="C200" t="s">
        <v>272</v>
      </c>
      <c r="D200" s="2">
        <v>1</v>
      </c>
      <c r="E200">
        <v>2</v>
      </c>
      <c r="F200">
        <v>106</v>
      </c>
    </row>
    <row r="201" spans="1:7" ht="13.2" x14ac:dyDescent="0.2">
      <c r="A201" t="s">
        <v>293</v>
      </c>
      <c r="B201" t="s">
        <v>294</v>
      </c>
      <c r="C201" t="s">
        <v>295</v>
      </c>
      <c r="D201" s="2">
        <v>1</v>
      </c>
      <c r="E201">
        <v>3</v>
      </c>
      <c r="F201">
        <v>114</v>
      </c>
    </row>
    <row r="202" spans="1:7" ht="13.2" x14ac:dyDescent="0.2">
      <c r="A202" t="s">
        <v>314</v>
      </c>
      <c r="B202" t="s">
        <v>315</v>
      </c>
      <c r="C202" t="s">
        <v>316</v>
      </c>
      <c r="D202" s="2">
        <v>1</v>
      </c>
      <c r="E202">
        <v>4</v>
      </c>
      <c r="F202">
        <v>121</v>
      </c>
    </row>
    <row r="203" spans="1:7" ht="13.2" x14ac:dyDescent="0.2">
      <c r="A203" t="s">
        <v>332</v>
      </c>
      <c r="B203" t="s">
        <v>333</v>
      </c>
      <c r="C203" t="s">
        <v>334</v>
      </c>
      <c r="D203" s="2">
        <v>1</v>
      </c>
      <c r="E203">
        <v>2</v>
      </c>
      <c r="F203">
        <v>127</v>
      </c>
    </row>
    <row r="204" spans="1:7" ht="13.2" x14ac:dyDescent="0.2">
      <c r="A204" t="s">
        <v>338</v>
      </c>
      <c r="B204" t="s">
        <v>339</v>
      </c>
      <c r="C204" t="s">
        <v>340</v>
      </c>
      <c r="D204" s="2">
        <v>1</v>
      </c>
      <c r="E204">
        <v>5</v>
      </c>
      <c r="F204">
        <v>129</v>
      </c>
    </row>
    <row r="205" spans="1:7" ht="13.2" x14ac:dyDescent="0.2">
      <c r="A205" t="s">
        <v>383</v>
      </c>
      <c r="B205" t="s">
        <v>384</v>
      </c>
      <c r="C205" t="s">
        <v>385</v>
      </c>
      <c r="D205" s="2">
        <v>1</v>
      </c>
      <c r="E205">
        <v>4</v>
      </c>
      <c r="F205">
        <v>144</v>
      </c>
    </row>
    <row r="206" spans="1:7" ht="13.2" x14ac:dyDescent="0.2">
      <c r="A206" t="s">
        <v>400</v>
      </c>
      <c r="B206" t="s">
        <v>401</v>
      </c>
      <c r="C206" t="s">
        <v>402</v>
      </c>
      <c r="D206" s="2">
        <v>1</v>
      </c>
      <c r="E206">
        <v>3</v>
      </c>
      <c r="F206">
        <v>150</v>
      </c>
    </row>
    <row r="207" spans="1:7" ht="13.2" x14ac:dyDescent="0.2">
      <c r="A207" t="s">
        <v>415</v>
      </c>
      <c r="B207" t="s">
        <v>416</v>
      </c>
      <c r="C207" t="s">
        <v>405</v>
      </c>
      <c r="D207" s="2">
        <v>1</v>
      </c>
      <c r="E207">
        <v>4</v>
      </c>
      <c r="F207">
        <v>155</v>
      </c>
    </row>
    <row r="208" spans="1:7" ht="13.2" x14ac:dyDescent="0.2">
      <c r="A208" t="s">
        <v>425</v>
      </c>
      <c r="B208" t="s">
        <v>426</v>
      </c>
      <c r="C208" t="s">
        <v>427</v>
      </c>
      <c r="D208" s="2">
        <v>1</v>
      </c>
      <c r="E208">
        <v>5</v>
      </c>
      <c r="F208">
        <v>158</v>
      </c>
      <c r="G208" t="s">
        <v>423</v>
      </c>
    </row>
    <row r="209" spans="1:6" ht="13.2" x14ac:dyDescent="0.2">
      <c r="A209" t="s">
        <v>506</v>
      </c>
      <c r="B209" t="s">
        <v>507</v>
      </c>
      <c r="C209" t="s">
        <v>508</v>
      </c>
      <c r="D209" s="2">
        <v>1</v>
      </c>
      <c r="E209">
        <v>6</v>
      </c>
      <c r="F209">
        <v>186</v>
      </c>
    </row>
    <row r="210" spans="1:6" ht="13.2" x14ac:dyDescent="0.2">
      <c r="A210" t="s">
        <v>622</v>
      </c>
      <c r="B210" t="s">
        <v>623</v>
      </c>
      <c r="C210" t="s">
        <v>624</v>
      </c>
      <c r="D210" s="2">
        <v>1</v>
      </c>
      <c r="E210">
        <v>4</v>
      </c>
      <c r="F210">
        <v>225</v>
      </c>
    </row>
    <row r="211" spans="1:6" ht="13.2" x14ac:dyDescent="0.2">
      <c r="A211" t="s">
        <v>631</v>
      </c>
      <c r="B211" t="s">
        <v>632</v>
      </c>
      <c r="C211" t="s">
        <v>633</v>
      </c>
      <c r="D211" s="2">
        <v>1</v>
      </c>
      <c r="E211">
        <v>14</v>
      </c>
      <c r="F211">
        <v>228</v>
      </c>
    </row>
    <row r="212" spans="1:6" ht="13.2" x14ac:dyDescent="0.2">
      <c r="A212" t="s">
        <v>667</v>
      </c>
      <c r="B212" t="s">
        <v>668</v>
      </c>
      <c r="C212" t="s">
        <v>669</v>
      </c>
      <c r="D212" s="2">
        <v>1</v>
      </c>
      <c r="E212">
        <v>2</v>
      </c>
      <c r="F212">
        <v>240</v>
      </c>
    </row>
    <row r="213" spans="1:6" ht="13.2" x14ac:dyDescent="0.2">
      <c r="A213" t="s">
        <v>12</v>
      </c>
      <c r="B213" t="s">
        <v>705</v>
      </c>
      <c r="C213" t="s">
        <v>13</v>
      </c>
      <c r="D213" s="2">
        <v>0</v>
      </c>
      <c r="E213">
        <v>3</v>
      </c>
      <c r="F213">
        <v>7</v>
      </c>
    </row>
    <row r="214" spans="1:6" ht="26.4" x14ac:dyDescent="0.2">
      <c r="A214">
        <v>749</v>
      </c>
      <c r="B214" t="s">
        <v>708</v>
      </c>
      <c r="C214" s="1" t="s">
        <v>694</v>
      </c>
      <c r="D214" s="2">
        <v>0</v>
      </c>
      <c r="E214">
        <f>3/12</f>
        <v>0.25</v>
      </c>
      <c r="F214">
        <v>11</v>
      </c>
    </row>
    <row r="215" spans="1:6" ht="26.4" x14ac:dyDescent="0.2">
      <c r="A215" t="s">
        <v>21</v>
      </c>
      <c r="B215" t="s">
        <v>22</v>
      </c>
      <c r="C215" s="1" t="s">
        <v>695</v>
      </c>
      <c r="D215" s="2">
        <v>0</v>
      </c>
      <c r="E215">
        <v>9</v>
      </c>
      <c r="F215">
        <v>12</v>
      </c>
    </row>
    <row r="216" spans="1:6" ht="26.4" x14ac:dyDescent="0.2">
      <c r="A216" t="s">
        <v>23</v>
      </c>
      <c r="B216" t="s">
        <v>24</v>
      </c>
      <c r="C216" s="1" t="s">
        <v>696</v>
      </c>
      <c r="D216" s="2">
        <v>0</v>
      </c>
      <c r="E216">
        <v>9</v>
      </c>
      <c r="F216">
        <v>13</v>
      </c>
    </row>
    <row r="217" spans="1:6" ht="26.4" x14ac:dyDescent="0.2">
      <c r="A217" t="s">
        <v>25</v>
      </c>
      <c r="B217" t="s">
        <v>26</v>
      </c>
      <c r="C217" s="1" t="s">
        <v>697</v>
      </c>
      <c r="D217" s="2">
        <v>0</v>
      </c>
      <c r="E217">
        <v>3</v>
      </c>
      <c r="F217">
        <v>14</v>
      </c>
    </row>
    <row r="218" spans="1:6" ht="13.2" x14ac:dyDescent="0.2">
      <c r="A218" t="s">
        <v>27</v>
      </c>
      <c r="B218" t="s">
        <v>709</v>
      </c>
      <c r="C218" t="s">
        <v>28</v>
      </c>
      <c r="D218" s="2">
        <v>0</v>
      </c>
      <c r="E218">
        <v>4</v>
      </c>
      <c r="F218">
        <v>15</v>
      </c>
    </row>
    <row r="219" spans="1:6" ht="13.2" x14ac:dyDescent="0.2">
      <c r="A219" t="s">
        <v>50</v>
      </c>
      <c r="B219" t="s">
        <v>717</v>
      </c>
      <c r="C219" t="s">
        <v>51</v>
      </c>
      <c r="D219" s="2">
        <v>0</v>
      </c>
      <c r="E219">
        <v>4</v>
      </c>
      <c r="F219">
        <v>25</v>
      </c>
    </row>
    <row r="220" spans="1:6" ht="13.2" x14ac:dyDescent="0.2">
      <c r="A220" t="s">
        <v>66</v>
      </c>
      <c r="B220" t="s">
        <v>728</v>
      </c>
      <c r="C220" t="s">
        <v>67</v>
      </c>
      <c r="D220" s="2">
        <v>0</v>
      </c>
      <c r="E220">
        <v>8</v>
      </c>
      <c r="F220">
        <v>34</v>
      </c>
    </row>
    <row r="221" spans="1:6" ht="13.2" x14ac:dyDescent="0.2">
      <c r="A221" t="s">
        <v>69</v>
      </c>
      <c r="B221" t="s">
        <v>730</v>
      </c>
      <c r="C221" t="s">
        <v>70</v>
      </c>
      <c r="D221" s="2">
        <v>0</v>
      </c>
      <c r="E221">
        <v>11</v>
      </c>
      <c r="F221">
        <v>36</v>
      </c>
    </row>
    <row r="222" spans="1:6" ht="13.2" x14ac:dyDescent="0.2">
      <c r="A222" t="s">
        <v>81</v>
      </c>
      <c r="B222" t="s">
        <v>82</v>
      </c>
      <c r="C222" t="s">
        <v>83</v>
      </c>
      <c r="D222" s="2">
        <v>0</v>
      </c>
      <c r="E222">
        <v>4</v>
      </c>
      <c r="F222">
        <v>42</v>
      </c>
    </row>
    <row r="223" spans="1:6" ht="13.2" x14ac:dyDescent="0.2">
      <c r="A223" t="s">
        <v>99</v>
      </c>
      <c r="B223" t="s">
        <v>100</v>
      </c>
      <c r="C223" t="s">
        <v>101</v>
      </c>
      <c r="D223" s="2">
        <v>0</v>
      </c>
      <c r="E223">
        <v>2</v>
      </c>
      <c r="F223">
        <v>48</v>
      </c>
    </row>
    <row r="224" spans="1:6" ht="13.2" x14ac:dyDescent="0.2">
      <c r="A224" t="s">
        <v>135</v>
      </c>
      <c r="B224" t="s">
        <v>136</v>
      </c>
      <c r="C224" t="s">
        <v>137</v>
      </c>
      <c r="D224" s="2">
        <v>0</v>
      </c>
      <c r="E224">
        <v>3</v>
      </c>
      <c r="F224">
        <v>60</v>
      </c>
    </row>
    <row r="225" spans="1:7" ht="13.2" x14ac:dyDescent="0.2">
      <c r="A225" t="s">
        <v>138</v>
      </c>
      <c r="B225" t="s">
        <v>139</v>
      </c>
      <c r="C225" t="s">
        <v>140</v>
      </c>
      <c r="D225" s="2">
        <v>0</v>
      </c>
      <c r="E225">
        <v>8</v>
      </c>
      <c r="F225">
        <v>61</v>
      </c>
    </row>
    <row r="226" spans="1:7" ht="13.2" x14ac:dyDescent="0.2">
      <c r="A226" t="s">
        <v>154</v>
      </c>
      <c r="B226" t="s">
        <v>155</v>
      </c>
      <c r="C226" t="s">
        <v>156</v>
      </c>
      <c r="D226" s="2">
        <v>0</v>
      </c>
      <c r="E226">
        <v>5</v>
      </c>
      <c r="F226">
        <v>67</v>
      </c>
    </row>
    <row r="227" spans="1:7" ht="13.2" x14ac:dyDescent="0.2">
      <c r="A227" t="s">
        <v>181</v>
      </c>
      <c r="B227" t="s">
        <v>182</v>
      </c>
      <c r="C227" t="s">
        <v>47</v>
      </c>
      <c r="D227" s="2">
        <v>0</v>
      </c>
      <c r="E227">
        <v>3</v>
      </c>
      <c r="F227">
        <v>76</v>
      </c>
    </row>
    <row r="228" spans="1:7" ht="13.2" x14ac:dyDescent="0.2">
      <c r="A228" t="s">
        <v>237</v>
      </c>
      <c r="B228" t="s">
        <v>238</v>
      </c>
      <c r="C228" t="s">
        <v>239</v>
      </c>
      <c r="D228" s="2">
        <v>0</v>
      </c>
      <c r="E228">
        <v>2</v>
      </c>
      <c r="F228">
        <v>95</v>
      </c>
    </row>
    <row r="229" spans="1:7" ht="13.2" x14ac:dyDescent="0.2">
      <c r="A229" t="s">
        <v>243</v>
      </c>
      <c r="B229" t="s">
        <v>244</v>
      </c>
      <c r="C229" t="s">
        <v>245</v>
      </c>
      <c r="D229" s="2">
        <v>0</v>
      </c>
      <c r="E229">
        <v>3</v>
      </c>
      <c r="F229">
        <v>97</v>
      </c>
    </row>
    <row r="230" spans="1:7" ht="13.2" x14ac:dyDescent="0.2">
      <c r="A230" t="s">
        <v>261</v>
      </c>
      <c r="B230" t="s">
        <v>262</v>
      </c>
      <c r="C230" t="s">
        <v>263</v>
      </c>
      <c r="D230" s="2">
        <v>0</v>
      </c>
      <c r="E230">
        <v>5</v>
      </c>
      <c r="F230">
        <v>103</v>
      </c>
    </row>
    <row r="231" spans="1:7" ht="13.2" x14ac:dyDescent="0.2">
      <c r="A231" t="s">
        <v>299</v>
      </c>
      <c r="B231" t="s">
        <v>300</v>
      </c>
      <c r="C231" t="s">
        <v>301</v>
      </c>
      <c r="D231" s="2">
        <v>0</v>
      </c>
      <c r="E231">
        <v>4</v>
      </c>
      <c r="F231">
        <v>116</v>
      </c>
    </row>
    <row r="232" spans="1:7" ht="13.2" x14ac:dyDescent="0.2">
      <c r="A232" t="s">
        <v>302</v>
      </c>
      <c r="B232" t="s">
        <v>303</v>
      </c>
      <c r="C232" t="s">
        <v>304</v>
      </c>
      <c r="D232" s="2">
        <v>0</v>
      </c>
      <c r="E232">
        <v>3</v>
      </c>
      <c r="F232">
        <v>117</v>
      </c>
    </row>
    <row r="233" spans="1:7" ht="13.2" x14ac:dyDescent="0.2">
      <c r="A233" t="s">
        <v>308</v>
      </c>
      <c r="B233" t="s">
        <v>309</v>
      </c>
      <c r="C233" t="s">
        <v>310</v>
      </c>
      <c r="D233" s="2">
        <v>0</v>
      </c>
      <c r="E233">
        <v>3</v>
      </c>
      <c r="F233">
        <v>119</v>
      </c>
    </row>
    <row r="234" spans="1:7" ht="13.2" x14ac:dyDescent="0.2">
      <c r="A234" t="s">
        <v>323</v>
      </c>
      <c r="B234" t="s">
        <v>324</v>
      </c>
      <c r="C234" t="s">
        <v>325</v>
      </c>
      <c r="D234" s="2">
        <v>0</v>
      </c>
      <c r="E234">
        <v>2</v>
      </c>
      <c r="F234">
        <v>124</v>
      </c>
    </row>
    <row r="235" spans="1:7" ht="13.2" x14ac:dyDescent="0.2">
      <c r="A235" t="s">
        <v>326</v>
      </c>
      <c r="B235" t="s">
        <v>327</v>
      </c>
      <c r="C235" t="s">
        <v>328</v>
      </c>
      <c r="D235" s="2">
        <v>0</v>
      </c>
      <c r="E235">
        <v>4</v>
      </c>
      <c r="F235">
        <v>125</v>
      </c>
    </row>
    <row r="236" spans="1:7" ht="13.2" x14ac:dyDescent="0.2">
      <c r="A236" t="s">
        <v>329</v>
      </c>
      <c r="B236" t="s">
        <v>330</v>
      </c>
      <c r="C236" t="s">
        <v>331</v>
      </c>
      <c r="D236" s="2">
        <v>0</v>
      </c>
      <c r="E236">
        <v>2</v>
      </c>
      <c r="F236">
        <v>126</v>
      </c>
    </row>
    <row r="237" spans="1:7" ht="13.2" x14ac:dyDescent="0.2">
      <c r="A237" t="s">
        <v>356</v>
      </c>
      <c r="B237" t="s">
        <v>357</v>
      </c>
      <c r="C237" t="s">
        <v>358</v>
      </c>
      <c r="D237" s="2">
        <v>0</v>
      </c>
      <c r="E237">
        <v>2</v>
      </c>
      <c r="F237">
        <v>135</v>
      </c>
    </row>
    <row r="238" spans="1:7" ht="13.2" x14ac:dyDescent="0.2">
      <c r="A238" t="s">
        <v>391</v>
      </c>
      <c r="B238" t="s">
        <v>392</v>
      </c>
      <c r="C238" t="s">
        <v>393</v>
      </c>
      <c r="D238" s="2">
        <v>0</v>
      </c>
      <c r="E238">
        <v>2</v>
      </c>
      <c r="F238">
        <v>147</v>
      </c>
    </row>
    <row r="239" spans="1:7" ht="13.2" x14ac:dyDescent="0.2">
      <c r="A239" t="s">
        <v>409</v>
      </c>
      <c r="B239" t="s">
        <v>410</v>
      </c>
      <c r="C239" t="s">
        <v>411</v>
      </c>
      <c r="D239" s="2">
        <v>0</v>
      </c>
      <c r="E239">
        <v>4</v>
      </c>
      <c r="F239">
        <v>153</v>
      </c>
    </row>
    <row r="240" spans="1:7" ht="13.2" x14ac:dyDescent="0.2">
      <c r="A240" t="s">
        <v>428</v>
      </c>
      <c r="B240" t="s">
        <v>429</v>
      </c>
      <c r="C240" t="s">
        <v>430</v>
      </c>
      <c r="D240" s="2">
        <v>0</v>
      </c>
      <c r="E240">
        <v>5</v>
      </c>
      <c r="F240">
        <v>159</v>
      </c>
      <c r="G240" t="s">
        <v>424</v>
      </c>
    </row>
    <row r="241" spans="1:7" ht="13.2" x14ac:dyDescent="0.2">
      <c r="A241" t="s">
        <v>457</v>
      </c>
      <c r="B241" t="s">
        <v>458</v>
      </c>
      <c r="C241" t="s">
        <v>459</v>
      </c>
      <c r="D241" s="2">
        <v>0</v>
      </c>
      <c r="E241">
        <v>8</v>
      </c>
      <c r="F241">
        <v>169</v>
      </c>
      <c r="G241" t="s">
        <v>424</v>
      </c>
    </row>
    <row r="242" spans="1:7" ht="13.2" x14ac:dyDescent="0.2">
      <c r="A242" t="s">
        <v>472</v>
      </c>
      <c r="B242" t="s">
        <v>473</v>
      </c>
      <c r="C242" t="s">
        <v>474</v>
      </c>
      <c r="D242" s="2">
        <v>0</v>
      </c>
      <c r="E242">
        <v>3</v>
      </c>
      <c r="F242">
        <v>174</v>
      </c>
      <c r="G242" t="s">
        <v>424</v>
      </c>
    </row>
    <row r="243" spans="1:7" ht="13.2" x14ac:dyDescent="0.2">
      <c r="A243" t="s">
        <v>500</v>
      </c>
      <c r="B243" t="s">
        <v>501</v>
      </c>
      <c r="C243" t="s">
        <v>502</v>
      </c>
      <c r="D243" s="2">
        <v>0</v>
      </c>
      <c r="E243">
        <v>13</v>
      </c>
      <c r="F243">
        <v>184</v>
      </c>
    </row>
    <row r="244" spans="1:7" ht="13.2" x14ac:dyDescent="0.2">
      <c r="A244" t="s">
        <v>512</v>
      </c>
      <c r="B244" t="s">
        <v>513</v>
      </c>
      <c r="C244" t="s">
        <v>514</v>
      </c>
      <c r="D244" s="2">
        <v>0</v>
      </c>
      <c r="E244">
        <v>4</v>
      </c>
      <c r="F244">
        <v>188</v>
      </c>
    </row>
    <row r="245" spans="1:7" ht="13.2" x14ac:dyDescent="0.2">
      <c r="A245" t="s">
        <v>533</v>
      </c>
      <c r="B245" t="s">
        <v>534</v>
      </c>
      <c r="C245" t="s">
        <v>535</v>
      </c>
      <c r="D245" s="2">
        <v>0</v>
      </c>
      <c r="E245">
        <v>3</v>
      </c>
      <c r="F245">
        <v>195</v>
      </c>
    </row>
    <row r="246" spans="1:7" ht="13.2" x14ac:dyDescent="0.2">
      <c r="A246" t="s">
        <v>551</v>
      </c>
      <c r="B246" t="s">
        <v>552</v>
      </c>
      <c r="C246" t="s">
        <v>553</v>
      </c>
      <c r="D246" s="2">
        <v>0</v>
      </c>
      <c r="E246">
        <v>5</v>
      </c>
      <c r="F246">
        <v>201</v>
      </c>
    </row>
    <row r="247" spans="1:7" ht="13.2" x14ac:dyDescent="0.2">
      <c r="A247" t="s">
        <v>586</v>
      </c>
      <c r="B247" t="s">
        <v>587</v>
      </c>
      <c r="C247" t="s">
        <v>588</v>
      </c>
      <c r="D247" s="2">
        <v>0</v>
      </c>
      <c r="E247">
        <v>4</v>
      </c>
      <c r="F247">
        <v>213</v>
      </c>
    </row>
    <row r="248" spans="1:7" ht="13.2" x14ac:dyDescent="0.2">
      <c r="A248" t="s">
        <v>589</v>
      </c>
      <c r="B248" t="s">
        <v>590</v>
      </c>
      <c r="C248" t="s">
        <v>591</v>
      </c>
      <c r="D248" s="2">
        <v>0</v>
      </c>
      <c r="E248">
        <v>4</v>
      </c>
      <c r="F248">
        <v>214</v>
      </c>
    </row>
    <row r="249" spans="1:7" ht="13.2" x14ac:dyDescent="0.2">
      <c r="A249" t="s">
        <v>625</v>
      </c>
      <c r="B249" t="s">
        <v>626</v>
      </c>
      <c r="C249" t="s">
        <v>627</v>
      </c>
      <c r="D249" s="2">
        <v>0</v>
      </c>
      <c r="E249">
        <v>5</v>
      </c>
      <c r="F249">
        <v>226</v>
      </c>
    </row>
    <row r="250" spans="1:7" ht="13.2" x14ac:dyDescent="0.2">
      <c r="A250" t="s">
        <v>628</v>
      </c>
      <c r="B250" t="s">
        <v>629</v>
      </c>
      <c r="C250" t="s">
        <v>630</v>
      </c>
      <c r="D250" s="2">
        <v>0</v>
      </c>
      <c r="E250">
        <v>4</v>
      </c>
      <c r="F250">
        <v>227</v>
      </c>
    </row>
  </sheetData>
  <autoFilter ref="A2:G250" xr:uid="{62E743BD-EF56-49F5-A0A6-1DA7CF20A0F6}">
    <sortState xmlns:xlrd2="http://schemas.microsoft.com/office/spreadsheetml/2017/richdata2" ref="A3:G250">
      <sortCondition descending="1" ref="D2:D250"/>
    </sortState>
  </autoFilter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19C75-4A8C-4B91-9EAB-DC2843A49B8F}">
  <dimension ref="C2:J21"/>
  <sheetViews>
    <sheetView topLeftCell="C1" workbookViewId="0">
      <selection activeCell="C4" sqref="C4"/>
    </sheetView>
  </sheetViews>
  <sheetFormatPr defaultRowHeight="13.2" x14ac:dyDescent="0.2"/>
  <cols>
    <col min="3" max="4" width="12.21875" customWidth="1"/>
    <col min="5" max="5" width="10" customWidth="1"/>
    <col min="6" max="6" width="11.109375" customWidth="1"/>
    <col min="7" max="7" width="12.21875" customWidth="1"/>
    <col min="8" max="8" width="10" customWidth="1"/>
    <col min="9" max="10" width="11.109375" customWidth="1"/>
    <col min="11" max="11" width="10" customWidth="1"/>
    <col min="12" max="12" width="13.44140625" bestFit="1" customWidth="1"/>
    <col min="13" max="13" width="12.21875" bestFit="1" customWidth="1"/>
  </cols>
  <sheetData>
    <row r="2" spans="3:10" x14ac:dyDescent="0.2">
      <c r="D2" t="s">
        <v>740</v>
      </c>
      <c r="E2" t="s">
        <v>740</v>
      </c>
      <c r="F2" t="s">
        <v>740</v>
      </c>
      <c r="G2" t="s">
        <v>740</v>
      </c>
      <c r="H2" t="s">
        <v>740</v>
      </c>
      <c r="I2" t="s">
        <v>740</v>
      </c>
      <c r="J2" t="s">
        <v>740</v>
      </c>
    </row>
    <row r="3" spans="3:10" x14ac:dyDescent="0.2">
      <c r="C3" t="s">
        <v>743</v>
      </c>
      <c r="D3" t="s">
        <v>744</v>
      </c>
      <c r="E3" t="s">
        <v>746</v>
      </c>
      <c r="F3" t="s">
        <v>747</v>
      </c>
      <c r="G3" t="s">
        <v>748</v>
      </c>
      <c r="H3" t="s">
        <v>752</v>
      </c>
      <c r="I3" t="s">
        <v>754</v>
      </c>
      <c r="J3" t="s">
        <v>762</v>
      </c>
    </row>
    <row r="4" spans="3:10" x14ac:dyDescent="0.2">
      <c r="C4" s="3">
        <f>AVERAGE(Sheet1!$D$3:'Sheet1'!$D$250)</f>
        <v>103.82661290322581</v>
      </c>
      <c r="D4" s="3">
        <f>DAVERAGE(Sheet1!$A$2:$F$250,Sheet1!$D$2,D2:D3)</f>
        <v>210.33333333333334</v>
      </c>
      <c r="E4" s="3">
        <f>DAVERAGE(Sheet1!$A$2:$F$250,Sheet1!$D$2,E2:E3)</f>
        <v>9.4444444444444446</v>
      </c>
      <c r="F4" s="3">
        <f>DAVERAGE(Sheet1!$A$2:$F$250,Sheet1!$D$2,F2:F3)</f>
        <v>56.61904761904762</v>
      </c>
      <c r="G4" s="3">
        <f>DAVERAGE(Sheet1!$A$2:$F$250,Sheet1!$D$2,G2:G3)</f>
        <v>449.2</v>
      </c>
      <c r="H4" s="3">
        <f>DAVERAGE(Sheet1!$A$2:$F$250,Sheet1!$D$2,H2:H3)</f>
        <v>0.6875</v>
      </c>
      <c r="I4" s="3">
        <f>DAVERAGE(Sheet1!$A$2:$F$250,Sheet1!$D$2,I2:I3)</f>
        <v>51.896551724137929</v>
      </c>
      <c r="J4" s="3">
        <f>DAVERAGE(Sheet1!$A$2:$F$250,Sheet1!$D$2,J2:J3)</f>
        <v>4.25</v>
      </c>
    </row>
    <row r="5" spans="3:10" x14ac:dyDescent="0.2">
      <c r="D5">
        <f>COUNTIF(Sheet1!$B$3:$B$250,Sheet2!D3)</f>
        <v>12</v>
      </c>
      <c r="E5">
        <f>COUNTIF(Sheet1!$B$3:$B$250,Sheet2!E3)</f>
        <v>27</v>
      </c>
      <c r="F5">
        <f>COUNTIF(Sheet1!$B$3:$B$250,Sheet2!F3)</f>
        <v>21</v>
      </c>
      <c r="G5">
        <f>COUNTIF(Sheet1!$B$3:$B$250,Sheet2!G3)</f>
        <v>20</v>
      </c>
      <c r="H5">
        <f>COUNTIF(Sheet1!$B$3:$B$250,Sheet2!H3)</f>
        <v>16</v>
      </c>
      <c r="I5">
        <f>COUNTIF(Sheet1!$B$3:$B$250,Sheet2!I3)</f>
        <v>29</v>
      </c>
      <c r="J5">
        <f>COUNTIF(Sheet1!$B$3:$B$250,Sheet2!J3)</f>
        <v>12</v>
      </c>
    </row>
    <row r="7" spans="3:10" x14ac:dyDescent="0.2">
      <c r="D7" t="s">
        <v>740</v>
      </c>
      <c r="E7" t="s">
        <v>740</v>
      </c>
      <c r="F7" t="s">
        <v>740</v>
      </c>
      <c r="G7" t="s">
        <v>740</v>
      </c>
      <c r="H7" t="s">
        <v>740</v>
      </c>
      <c r="I7" t="s">
        <v>740</v>
      </c>
      <c r="J7" t="s">
        <v>740</v>
      </c>
    </row>
    <row r="8" spans="3:10" x14ac:dyDescent="0.2">
      <c r="D8" t="s">
        <v>745</v>
      </c>
      <c r="E8" t="s">
        <v>749</v>
      </c>
      <c r="F8" t="s">
        <v>750</v>
      </c>
      <c r="G8" t="s">
        <v>751</v>
      </c>
      <c r="H8" t="s">
        <v>753</v>
      </c>
      <c r="I8" t="str">
        <f>"&lt;&gt;"&amp;I3</f>
        <v>&lt;&gt;*永*</v>
      </c>
      <c r="J8" t="str">
        <f>"&lt;&gt;"&amp;J3</f>
        <v>&lt;&gt;*嘉*</v>
      </c>
    </row>
    <row r="9" spans="3:10" x14ac:dyDescent="0.2">
      <c r="D9">
        <f>DAVERAGE(Sheet1!$A$2:$F$250,Sheet1!$D$2,D7:D8)</f>
        <v>98.41101694915254</v>
      </c>
      <c r="E9">
        <f>DAVERAGE(Sheet1!$A$2:$F$250,Sheet1!$D$2,E7:E8)</f>
        <v>115.35746606334841</v>
      </c>
      <c r="F9">
        <f>DAVERAGE(Sheet1!$A$2:$F$250,Sheet1!$D$2,F7:F8)</f>
        <v>108.19383259911895</v>
      </c>
      <c r="G9">
        <f>DAVERAGE(Sheet1!$A$2:$F$250,Sheet1!$D$2,G7:G8)</f>
        <v>73.530701754385959</v>
      </c>
      <c r="H9">
        <f>DAVERAGE(Sheet1!$A$2:$F$250,Sheet1!$D$2,H7:H8)</f>
        <v>110.93965517241379</v>
      </c>
      <c r="I9">
        <f>DAVERAGE(Sheet1!$A$2:$F$250,Sheet1!$D$2,I7:I8)</f>
        <v>110.70319634703196</v>
      </c>
      <c r="J9">
        <f>DAVERAGE(Sheet1!$A$2:$F$250,Sheet1!$D$2,J7:J8)</f>
        <v>108.88983050847457</v>
      </c>
    </row>
    <row r="10" spans="3:10" x14ac:dyDescent="0.2">
      <c r="D10">
        <f>COUNTIF(Sheet1!$B$3:$B$250,Sheet2!D8)</f>
        <v>236</v>
      </c>
      <c r="E10">
        <f>COUNTIF(Sheet1!$B$3:$B$250,Sheet2!E8)</f>
        <v>221</v>
      </c>
      <c r="F10">
        <f>COUNTIF(Sheet1!$B$3:$B$250,Sheet2!F8)</f>
        <v>227</v>
      </c>
      <c r="G10">
        <f>COUNTIF(Sheet1!$B$3:$B$250,Sheet2!G8)</f>
        <v>228</v>
      </c>
      <c r="H10">
        <f>COUNTIF(Sheet1!$B$3:$B$250,Sheet2!H8)</f>
        <v>232</v>
      </c>
      <c r="I10">
        <f>COUNTIF(Sheet1!$B$3:$B$250,Sheet2!I8)</f>
        <v>219</v>
      </c>
      <c r="J10">
        <f>COUNTIF(Sheet1!$B$3:$B$250,Sheet2!J8)</f>
        <v>236</v>
      </c>
    </row>
    <row r="13" spans="3:10" x14ac:dyDescent="0.2">
      <c r="D13" t="s">
        <v>740</v>
      </c>
      <c r="E13" t="s">
        <v>740</v>
      </c>
      <c r="F13" t="s">
        <v>740</v>
      </c>
      <c r="G13" t="s">
        <v>740</v>
      </c>
      <c r="H13" t="s">
        <v>740</v>
      </c>
      <c r="I13" t="s">
        <v>740</v>
      </c>
      <c r="J13" t="s">
        <v>740</v>
      </c>
    </row>
    <row r="14" spans="3:10" x14ac:dyDescent="0.2">
      <c r="D14" t="s">
        <v>755</v>
      </c>
      <c r="E14" t="s">
        <v>756</v>
      </c>
      <c r="F14" t="s">
        <v>757</v>
      </c>
      <c r="G14" t="s">
        <v>758</v>
      </c>
      <c r="H14" t="s">
        <v>759</v>
      </c>
      <c r="I14" t="s">
        <v>760</v>
      </c>
      <c r="J14" t="s">
        <v>761</v>
      </c>
    </row>
    <row r="15" spans="3:10" x14ac:dyDescent="0.2">
      <c r="D15" s="3">
        <f>DAVERAGE(Sheet1!$A$2:$F$250,Sheet1!$D$2,D13:D14)</f>
        <v>56.235294117647058</v>
      </c>
      <c r="E15" s="3">
        <f>DAVERAGE(Sheet1!$A$2:$F$250,Sheet1!$D$2,E13:E14)</f>
        <v>3.25</v>
      </c>
      <c r="F15" s="3">
        <f>DAVERAGE(Sheet1!$A$2:$F$250,Sheet1!$D$2,F13:F14)</f>
        <v>4.666666666666667</v>
      </c>
      <c r="G15" s="3">
        <f>DAVERAGE(Sheet1!$A$2:$F$250,Sheet1!$D$2,G13:G14)</f>
        <v>54.533333333333331</v>
      </c>
      <c r="H15" s="3">
        <f>DAVERAGE(Sheet1!$A$2:$F$250,Sheet1!$D$2,H13:H14)</f>
        <v>142.86666666666667</v>
      </c>
      <c r="I15" s="3">
        <f>DAVERAGE(Sheet1!$A$2:$F$250,Sheet1!$D$2,I13:I14)</f>
        <v>1.3571428571428572</v>
      </c>
      <c r="J15" s="3">
        <f>DAVERAGE(Sheet1!$A$2:$F$250,Sheet1!$D$2,J13:J14)</f>
        <v>32.07692307692308</v>
      </c>
    </row>
    <row r="16" spans="3:10" x14ac:dyDescent="0.2">
      <c r="D16">
        <f>COUNTIF(Sheet1!$B$3:$B$250,Sheet2!D14)</f>
        <v>17</v>
      </c>
      <c r="E16">
        <f>COUNTIF(Sheet1!$B$3:$B$250,Sheet2!E14)</f>
        <v>16</v>
      </c>
      <c r="F16">
        <f>COUNTIF(Sheet1!$B$3:$B$250,Sheet2!F14)</f>
        <v>15</v>
      </c>
      <c r="G16">
        <f>COUNTIF(Sheet1!$B$3:$B$250,Sheet2!G14)</f>
        <v>15</v>
      </c>
      <c r="H16">
        <f>COUNTIF(Sheet1!$B$3:$B$250,Sheet2!H14)</f>
        <v>15</v>
      </c>
      <c r="I16">
        <f>COUNTIF(Sheet1!$B$3:$B$250,Sheet2!I14)</f>
        <v>14</v>
      </c>
      <c r="J16">
        <f>COUNTIF(Sheet1!$B$3:$B$250,Sheet2!J14)</f>
        <v>13</v>
      </c>
    </row>
    <row r="18" spans="4:10" x14ac:dyDescent="0.2">
      <c r="D18" t="s">
        <v>740</v>
      </c>
      <c r="E18" t="s">
        <v>740</v>
      </c>
      <c r="F18" t="s">
        <v>740</v>
      </c>
      <c r="G18" t="s">
        <v>740</v>
      </c>
      <c r="H18" t="s">
        <v>740</v>
      </c>
      <c r="I18" t="s">
        <v>740</v>
      </c>
      <c r="J18" t="s">
        <v>740</v>
      </c>
    </row>
    <row r="19" spans="4:10" x14ac:dyDescent="0.2">
      <c r="D19" t="str">
        <f t="shared" ref="D19:G19" si="0">"&lt;&gt;"&amp;D14</f>
        <v>&lt;&gt;*安*</v>
      </c>
      <c r="E19" t="str">
        <f t="shared" si="0"/>
        <v>&lt;&gt;*延*</v>
      </c>
      <c r="F19" t="str">
        <f t="shared" si="0"/>
        <v>&lt;&gt;*寛*</v>
      </c>
      <c r="G19" t="str">
        <f t="shared" si="0"/>
        <v>&lt;&gt;*徳*</v>
      </c>
      <c r="H19" t="str">
        <f t="shared" ref="H19:I19" si="1">"&lt;&gt;"&amp;H14</f>
        <v>&lt;&gt;*保*</v>
      </c>
      <c r="I19" t="str">
        <f t="shared" si="1"/>
        <v>&lt;&gt;*承*</v>
      </c>
      <c r="J19" t="str">
        <f t="shared" ref="J19" si="2">"&lt;&gt;"&amp;J14</f>
        <v>&lt;&gt;*仁*</v>
      </c>
    </row>
    <row r="20" spans="4:10" x14ac:dyDescent="0.2">
      <c r="D20">
        <f>DAVERAGE(Sheet1!$A$2:$F$250,Sheet1!$D$2,D18:D19)</f>
        <v>107.32900432900433</v>
      </c>
      <c r="E20">
        <f>DAVERAGE(Sheet1!$A$2:$F$250,Sheet1!$D$2,E18:E19)</f>
        <v>110.76293103448276</v>
      </c>
      <c r="F20">
        <f>DAVERAGE(Sheet1!$A$2:$F$250,Sheet1!$D$2,F18:F19)</f>
        <v>110.21030042918454</v>
      </c>
      <c r="G20">
        <f>DAVERAGE(Sheet1!$A$2:$F$250,Sheet1!$D$2,G18:G19)</f>
        <v>107</v>
      </c>
      <c r="H20">
        <f>DAVERAGE(Sheet1!$A$2:$F$250,Sheet1!$D$2,H18:H19)</f>
        <v>101.31330472103004</v>
      </c>
      <c r="I20">
        <f>DAVERAGE(Sheet1!$A$2:$F$250,Sheet1!$D$2,I18:I19)</f>
        <v>109.95726495726495</v>
      </c>
      <c r="J20">
        <f>DAVERAGE(Sheet1!$A$2:$F$250,Sheet1!$D$2,J18:J19)</f>
        <v>107.79574468085106</v>
      </c>
    </row>
    <row r="21" spans="4:10" x14ac:dyDescent="0.2">
      <c r="D21">
        <f>COUNTIF(Sheet1!$B$3:$B$250,Sheet2!D19)</f>
        <v>231</v>
      </c>
      <c r="E21">
        <f>COUNTIF(Sheet1!$B$3:$B$250,Sheet2!E19)</f>
        <v>232</v>
      </c>
      <c r="F21">
        <f>COUNTIF(Sheet1!$B$3:$B$250,Sheet2!F19)</f>
        <v>233</v>
      </c>
      <c r="G21">
        <f>COUNTIF(Sheet1!$B$3:$B$250,Sheet2!G19)</f>
        <v>233</v>
      </c>
      <c r="H21">
        <f>COUNTIF(Sheet1!$B$3:$B$250,Sheet2!H19)</f>
        <v>233</v>
      </c>
      <c r="I21">
        <f>COUNTIF(Sheet1!$B$3:$B$250,Sheet2!I19)</f>
        <v>234</v>
      </c>
      <c r="J21">
        <f>COUNTIF(Sheet1!$B$3:$B$250,Sheet2!J19)</f>
        <v>235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C661D-D857-4DDD-ABD2-A5D22CB9A9F4}">
  <dimension ref="A2:BM252"/>
  <sheetViews>
    <sheetView tabSelected="1" workbookViewId="0">
      <pane xSplit="4" ySplit="2" topLeftCell="BF163" activePane="bottomRight" state="frozen"/>
      <selection pane="topRight" activeCell="E1" sqref="E1"/>
      <selection pane="bottomLeft" activeCell="A3" sqref="A3"/>
      <selection pane="bottomRight" activeCell="BI250" sqref="BI250"/>
    </sheetView>
  </sheetViews>
  <sheetFormatPr defaultRowHeight="13.2" x14ac:dyDescent="0.2"/>
  <cols>
    <col min="4" max="4" width="8.109375" hidden="1" customWidth="1"/>
    <col min="5" max="5" width="33" customWidth="1"/>
  </cols>
  <sheetData>
    <row r="2" spans="1:65" x14ac:dyDescent="0.2">
      <c r="A2" t="s">
        <v>777</v>
      </c>
      <c r="B2" t="s">
        <v>778</v>
      </c>
      <c r="C2" t="s">
        <v>740</v>
      </c>
      <c r="E2" t="s">
        <v>779</v>
      </c>
      <c r="F2" t="s">
        <v>699</v>
      </c>
      <c r="G2" t="s">
        <v>700</v>
      </c>
      <c r="H2" t="s">
        <v>742</v>
      </c>
      <c r="I2" t="s">
        <v>780</v>
      </c>
      <c r="J2" s="4" t="s">
        <v>781</v>
      </c>
      <c r="K2" s="4" t="s">
        <v>782</v>
      </c>
      <c r="L2" s="4" t="s">
        <v>783</v>
      </c>
      <c r="M2" s="4" t="s">
        <v>784</v>
      </c>
      <c r="N2" s="4" t="s">
        <v>785</v>
      </c>
      <c r="O2" s="4" t="s">
        <v>786</v>
      </c>
      <c r="P2" s="4" t="s">
        <v>787</v>
      </c>
      <c r="Q2" s="4" t="s">
        <v>788</v>
      </c>
      <c r="R2" s="4" t="s">
        <v>789</v>
      </c>
      <c r="S2" s="4" t="s">
        <v>790</v>
      </c>
      <c r="T2" s="4" t="s">
        <v>791</v>
      </c>
      <c r="U2" s="4" t="s">
        <v>792</v>
      </c>
      <c r="V2" s="4" t="s">
        <v>793</v>
      </c>
      <c r="W2" s="4" t="s">
        <v>794</v>
      </c>
      <c r="X2" s="4" t="s">
        <v>795</v>
      </c>
      <c r="Y2" s="4" t="s">
        <v>796</v>
      </c>
      <c r="Z2" s="4" t="s">
        <v>797</v>
      </c>
      <c r="AA2" s="4" t="s">
        <v>798</v>
      </c>
      <c r="AB2" s="4" t="s">
        <v>799</v>
      </c>
      <c r="AC2" s="4" t="s">
        <v>800</v>
      </c>
      <c r="AD2" s="4" t="s">
        <v>801</v>
      </c>
      <c r="AE2" s="4" t="s">
        <v>802</v>
      </c>
      <c r="AF2" s="4" t="s">
        <v>803</v>
      </c>
      <c r="AG2" s="4" t="s">
        <v>804</v>
      </c>
      <c r="AH2" s="4" t="s">
        <v>805</v>
      </c>
      <c r="AI2" s="4" t="s">
        <v>806</v>
      </c>
      <c r="AJ2" s="4" t="s">
        <v>807</v>
      </c>
      <c r="AK2" s="4" t="s">
        <v>808</v>
      </c>
      <c r="AL2" s="4" t="s">
        <v>809</v>
      </c>
      <c r="AM2" s="4" t="s">
        <v>810</v>
      </c>
      <c r="AN2" s="4" t="s">
        <v>811</v>
      </c>
      <c r="AO2" s="4" t="s">
        <v>812</v>
      </c>
      <c r="AP2" s="4" t="s">
        <v>813</v>
      </c>
      <c r="AQ2" s="4" t="s">
        <v>814</v>
      </c>
      <c r="AR2" s="4" t="s">
        <v>815</v>
      </c>
      <c r="AS2" s="4" t="s">
        <v>816</v>
      </c>
      <c r="AT2" s="4" t="s">
        <v>817</v>
      </c>
      <c r="AU2" s="4" t="s">
        <v>818</v>
      </c>
      <c r="AV2" s="4" t="s">
        <v>819</v>
      </c>
      <c r="AW2" s="4" t="s">
        <v>820</v>
      </c>
      <c r="AX2" s="4" t="s">
        <v>821</v>
      </c>
      <c r="AY2" s="4" t="s">
        <v>822</v>
      </c>
      <c r="AZ2" s="4" t="s">
        <v>823</v>
      </c>
      <c r="BA2" s="4" t="s">
        <v>824</v>
      </c>
      <c r="BB2" s="4" t="s">
        <v>825</v>
      </c>
      <c r="BC2" s="4" t="s">
        <v>826</v>
      </c>
      <c r="BD2" s="4" t="s">
        <v>827</v>
      </c>
      <c r="BE2" s="4" t="s">
        <v>828</v>
      </c>
      <c r="BF2" s="4" t="s">
        <v>780</v>
      </c>
      <c r="BG2" s="4" t="s">
        <v>829</v>
      </c>
      <c r="BH2" s="4" t="s">
        <v>830</v>
      </c>
      <c r="BI2" s="4" t="s">
        <v>831</v>
      </c>
      <c r="BJ2">
        <v>2021</v>
      </c>
    </row>
    <row r="3" spans="1:65" x14ac:dyDescent="0.2">
      <c r="A3">
        <v>1804</v>
      </c>
      <c r="B3">
        <v>1818</v>
      </c>
      <c r="C3" t="s">
        <v>650</v>
      </c>
      <c r="D3" t="s">
        <v>832</v>
      </c>
      <c r="E3" t="s">
        <v>651</v>
      </c>
      <c r="F3">
        <v>5143</v>
      </c>
      <c r="G3">
        <v>15</v>
      </c>
      <c r="H3">
        <v>234</v>
      </c>
      <c r="J3" s="4">
        <v>161</v>
      </c>
      <c r="K3" s="4">
        <v>31</v>
      </c>
      <c r="L3" s="4">
        <v>41</v>
      </c>
      <c r="M3" s="4">
        <v>58</v>
      </c>
      <c r="N3" s="4">
        <v>24</v>
      </c>
      <c r="O3" s="4">
        <v>33</v>
      </c>
      <c r="P3" s="4">
        <v>48</v>
      </c>
      <c r="Q3" s="4">
        <v>62</v>
      </c>
      <c r="R3" s="4">
        <v>45</v>
      </c>
      <c r="S3" s="4">
        <v>67</v>
      </c>
      <c r="T3" s="4">
        <v>166</v>
      </c>
      <c r="U3" s="4">
        <v>181</v>
      </c>
      <c r="V3" s="4">
        <v>1901</v>
      </c>
      <c r="W3" s="4">
        <v>252</v>
      </c>
      <c r="X3" s="4">
        <v>53</v>
      </c>
      <c r="Y3" s="4">
        <v>40</v>
      </c>
      <c r="Z3" s="4">
        <v>54</v>
      </c>
      <c r="AA3" s="4">
        <v>23</v>
      </c>
      <c r="AB3" s="4">
        <v>38</v>
      </c>
      <c r="AC3" s="4">
        <v>85</v>
      </c>
      <c r="AD3" s="4">
        <v>54</v>
      </c>
      <c r="AE3" s="4">
        <v>107</v>
      </c>
      <c r="AF3" s="4">
        <v>209</v>
      </c>
      <c r="AG3" s="4">
        <v>64</v>
      </c>
      <c r="AH3" s="4">
        <v>64</v>
      </c>
      <c r="AI3" s="4">
        <v>252</v>
      </c>
      <c r="AJ3" s="4">
        <v>376</v>
      </c>
      <c r="AK3" s="4">
        <v>196</v>
      </c>
      <c r="AL3" s="4">
        <v>53</v>
      </c>
      <c r="AM3" s="4">
        <v>30</v>
      </c>
      <c r="AN3" s="4">
        <v>21</v>
      </c>
      <c r="AO3" s="4">
        <v>43</v>
      </c>
      <c r="AP3" s="4">
        <v>61</v>
      </c>
      <c r="AQ3" s="4">
        <v>95</v>
      </c>
      <c r="AR3" s="4">
        <v>45</v>
      </c>
      <c r="AS3" s="4">
        <v>27</v>
      </c>
      <c r="AT3" s="4">
        <v>33</v>
      </c>
      <c r="AU3" s="4">
        <v>36</v>
      </c>
      <c r="AV3" s="4">
        <v>30</v>
      </c>
      <c r="AW3" s="4">
        <v>183</v>
      </c>
      <c r="AX3" s="4">
        <v>29</v>
      </c>
      <c r="AY3" s="4">
        <v>35</v>
      </c>
      <c r="AZ3" s="4">
        <v>59</v>
      </c>
      <c r="BA3" s="4">
        <v>51</v>
      </c>
      <c r="BB3" s="4">
        <v>32</v>
      </c>
      <c r="BC3" s="4">
        <v>51</v>
      </c>
      <c r="BD3" s="4">
        <v>78</v>
      </c>
      <c r="BE3" s="4">
        <v>7</v>
      </c>
      <c r="BF3" s="4"/>
      <c r="BG3" s="4">
        <v>5684</v>
      </c>
      <c r="BH3" s="4">
        <v>0</v>
      </c>
      <c r="BI3" s="4">
        <v>5684</v>
      </c>
      <c r="BJ3">
        <v>5143</v>
      </c>
      <c r="BL3" t="s">
        <v>650</v>
      </c>
      <c r="BM3">
        <v>5684</v>
      </c>
    </row>
    <row r="4" spans="1:65" x14ac:dyDescent="0.2">
      <c r="A4">
        <v>1926</v>
      </c>
      <c r="B4">
        <v>1989</v>
      </c>
      <c r="C4" t="s">
        <v>686</v>
      </c>
      <c r="D4" t="s">
        <v>833</v>
      </c>
      <c r="E4" t="s">
        <v>396</v>
      </c>
      <c r="F4">
        <v>4070</v>
      </c>
      <c r="G4">
        <v>64</v>
      </c>
      <c r="H4">
        <v>246</v>
      </c>
      <c r="J4" s="4">
        <v>152</v>
      </c>
      <c r="K4" s="4">
        <v>33</v>
      </c>
      <c r="L4" s="4">
        <v>25</v>
      </c>
      <c r="M4" s="4">
        <v>54</v>
      </c>
      <c r="N4" s="4">
        <v>38</v>
      </c>
      <c r="O4" s="4">
        <v>35</v>
      </c>
      <c r="P4" s="4">
        <v>86</v>
      </c>
      <c r="Q4" s="4">
        <v>77</v>
      </c>
      <c r="R4" s="4">
        <v>54</v>
      </c>
      <c r="S4" s="4">
        <v>99</v>
      </c>
      <c r="T4" s="4">
        <v>224</v>
      </c>
      <c r="U4" s="4">
        <v>153</v>
      </c>
      <c r="V4" s="4">
        <v>834</v>
      </c>
      <c r="W4" s="4">
        <v>226</v>
      </c>
      <c r="X4" s="4">
        <v>61</v>
      </c>
      <c r="Y4" s="4">
        <v>23</v>
      </c>
      <c r="Z4" s="4">
        <v>25</v>
      </c>
      <c r="AA4" s="4">
        <v>19</v>
      </c>
      <c r="AB4" s="4">
        <v>67</v>
      </c>
      <c r="AC4" s="4">
        <v>93</v>
      </c>
      <c r="AD4" s="4">
        <v>69</v>
      </c>
      <c r="AE4" s="4">
        <v>111</v>
      </c>
      <c r="AF4" s="4">
        <v>245</v>
      </c>
      <c r="AG4" s="4">
        <v>27</v>
      </c>
      <c r="AH4" s="4">
        <v>25</v>
      </c>
      <c r="AI4" s="4">
        <v>60</v>
      </c>
      <c r="AJ4" s="4">
        <v>392</v>
      </c>
      <c r="AK4" s="4">
        <v>120</v>
      </c>
      <c r="AL4" s="4">
        <v>27</v>
      </c>
      <c r="AM4" s="4">
        <v>25</v>
      </c>
      <c r="AN4" s="4">
        <v>14</v>
      </c>
      <c r="AO4" s="4">
        <v>21</v>
      </c>
      <c r="AP4" s="4">
        <v>67</v>
      </c>
      <c r="AQ4" s="4">
        <v>91</v>
      </c>
      <c r="AR4" s="4">
        <v>37</v>
      </c>
      <c r="AS4" s="4">
        <v>38</v>
      </c>
      <c r="AT4" s="4">
        <v>26</v>
      </c>
      <c r="AU4" s="4">
        <v>45</v>
      </c>
      <c r="AV4" s="4">
        <v>24</v>
      </c>
      <c r="AW4" s="4">
        <v>179</v>
      </c>
      <c r="AX4" s="4">
        <v>29</v>
      </c>
      <c r="AY4" s="4">
        <v>46</v>
      </c>
      <c r="AZ4" s="4">
        <v>62</v>
      </c>
      <c r="BA4" s="4">
        <v>37</v>
      </c>
      <c r="BB4" s="4">
        <v>35</v>
      </c>
      <c r="BC4" s="4">
        <v>40</v>
      </c>
      <c r="BD4" s="4">
        <v>44</v>
      </c>
      <c r="BE4" s="4">
        <v>0</v>
      </c>
      <c r="BF4" s="4"/>
      <c r="BG4" s="4">
        <v>4314</v>
      </c>
      <c r="BH4" s="4">
        <v>0</v>
      </c>
      <c r="BI4" s="4">
        <v>4314</v>
      </c>
      <c r="BJ4">
        <v>4070</v>
      </c>
      <c r="BL4" t="s">
        <v>686</v>
      </c>
      <c r="BM4">
        <v>4314</v>
      </c>
    </row>
    <row r="5" spans="1:65" x14ac:dyDescent="0.2">
      <c r="A5">
        <v>1989</v>
      </c>
      <c r="B5">
        <v>2019</v>
      </c>
      <c r="C5" t="s">
        <v>688</v>
      </c>
      <c r="D5" t="s">
        <v>834</v>
      </c>
      <c r="E5" t="s">
        <v>689</v>
      </c>
      <c r="F5">
        <v>2346</v>
      </c>
      <c r="G5">
        <v>31</v>
      </c>
      <c r="H5">
        <v>247</v>
      </c>
      <c r="J5" s="4">
        <v>75</v>
      </c>
      <c r="K5" s="4">
        <v>37</v>
      </c>
      <c r="L5" s="4">
        <v>18</v>
      </c>
      <c r="M5" s="4">
        <v>42</v>
      </c>
      <c r="N5" s="4">
        <v>14</v>
      </c>
      <c r="O5" s="4">
        <v>16</v>
      </c>
      <c r="P5" s="4">
        <v>45</v>
      </c>
      <c r="Q5" s="4">
        <v>71</v>
      </c>
      <c r="R5" s="4">
        <v>49</v>
      </c>
      <c r="S5" s="4">
        <v>53</v>
      </c>
      <c r="T5" s="4">
        <v>137</v>
      </c>
      <c r="U5" s="4">
        <v>110</v>
      </c>
      <c r="V5" s="4">
        <v>265</v>
      </c>
      <c r="W5" s="4">
        <v>86</v>
      </c>
      <c r="X5" s="4">
        <v>46</v>
      </c>
      <c r="Y5" s="4">
        <v>21</v>
      </c>
      <c r="Z5" s="4">
        <v>13</v>
      </c>
      <c r="AA5" s="4">
        <v>22</v>
      </c>
      <c r="AB5" s="4">
        <v>17</v>
      </c>
      <c r="AC5" s="4">
        <v>39</v>
      </c>
      <c r="AD5" s="4">
        <v>43</v>
      </c>
      <c r="AE5" s="4">
        <v>73</v>
      </c>
      <c r="AF5" s="4">
        <v>89</v>
      </c>
      <c r="AG5" s="4">
        <v>32</v>
      </c>
      <c r="AH5" s="4">
        <v>9</v>
      </c>
      <c r="AI5" s="4">
        <v>39</v>
      </c>
      <c r="AJ5" s="4">
        <v>180</v>
      </c>
      <c r="AK5" s="4">
        <v>94</v>
      </c>
      <c r="AL5" s="4">
        <v>18</v>
      </c>
      <c r="AM5" s="4">
        <v>21</v>
      </c>
      <c r="AN5" s="4">
        <v>8</v>
      </c>
      <c r="AO5" s="4">
        <v>14</v>
      </c>
      <c r="AP5" s="4">
        <v>39</v>
      </c>
      <c r="AQ5" s="4">
        <v>54</v>
      </c>
      <c r="AR5" s="4">
        <v>23</v>
      </c>
      <c r="AS5" s="4">
        <v>24</v>
      </c>
      <c r="AT5" s="4">
        <v>30</v>
      </c>
      <c r="AU5" s="4">
        <v>36</v>
      </c>
      <c r="AV5" s="4">
        <v>19</v>
      </c>
      <c r="AW5" s="4">
        <v>94</v>
      </c>
      <c r="AX5" s="4">
        <v>18</v>
      </c>
      <c r="AY5" s="4">
        <v>25</v>
      </c>
      <c r="AZ5" s="4">
        <v>52</v>
      </c>
      <c r="BA5" s="4">
        <v>39</v>
      </c>
      <c r="BB5" s="4">
        <v>32</v>
      </c>
      <c r="BC5" s="4">
        <v>36</v>
      </c>
      <c r="BD5" s="4">
        <v>42</v>
      </c>
      <c r="BE5" s="4">
        <v>0</v>
      </c>
      <c r="BF5" s="4"/>
      <c r="BG5" s="4">
        <v>2359</v>
      </c>
      <c r="BH5" s="4">
        <v>0</v>
      </c>
      <c r="BI5" s="4">
        <v>2359</v>
      </c>
      <c r="BJ5">
        <v>2346</v>
      </c>
      <c r="BL5" t="s">
        <v>688</v>
      </c>
      <c r="BM5">
        <v>2359</v>
      </c>
    </row>
    <row r="6" spans="1:65" x14ac:dyDescent="0.2">
      <c r="A6">
        <v>1764</v>
      </c>
      <c r="B6">
        <v>1772</v>
      </c>
      <c r="C6" t="s">
        <v>635</v>
      </c>
      <c r="D6" t="s">
        <v>835</v>
      </c>
      <c r="E6" t="s">
        <v>636</v>
      </c>
      <c r="F6">
        <v>1965</v>
      </c>
      <c r="G6">
        <v>9</v>
      </c>
      <c r="H6">
        <v>229</v>
      </c>
      <c r="J6" s="4">
        <v>64</v>
      </c>
      <c r="K6" s="4">
        <v>10</v>
      </c>
      <c r="L6" s="4">
        <v>9</v>
      </c>
      <c r="M6" s="4">
        <v>23</v>
      </c>
      <c r="N6" s="4">
        <v>14</v>
      </c>
      <c r="O6" s="4">
        <v>9</v>
      </c>
      <c r="P6" s="4">
        <v>21</v>
      </c>
      <c r="Q6" s="4">
        <v>39</v>
      </c>
      <c r="R6" s="4">
        <v>29</v>
      </c>
      <c r="S6" s="4">
        <v>40</v>
      </c>
      <c r="T6" s="4">
        <v>107</v>
      </c>
      <c r="U6" s="4">
        <v>89</v>
      </c>
      <c r="V6" s="4">
        <v>318</v>
      </c>
      <c r="W6" s="4">
        <v>122</v>
      </c>
      <c r="X6" s="4">
        <v>25</v>
      </c>
      <c r="Y6" s="4">
        <v>13</v>
      </c>
      <c r="Z6" s="4">
        <v>10</v>
      </c>
      <c r="AA6" s="4">
        <v>8</v>
      </c>
      <c r="AB6" s="4">
        <v>13</v>
      </c>
      <c r="AC6" s="4">
        <v>26</v>
      </c>
      <c r="AD6" s="4">
        <v>34</v>
      </c>
      <c r="AE6" s="4">
        <v>50</v>
      </c>
      <c r="AF6" s="4">
        <v>154</v>
      </c>
      <c r="AG6" s="4">
        <v>43</v>
      </c>
      <c r="AH6" s="4">
        <v>18</v>
      </c>
      <c r="AI6" s="4">
        <v>27</v>
      </c>
      <c r="AJ6" s="4">
        <v>193</v>
      </c>
      <c r="AK6" s="4">
        <v>105</v>
      </c>
      <c r="AL6" s="4">
        <v>13</v>
      </c>
      <c r="AM6" s="4">
        <v>24</v>
      </c>
      <c r="AN6" s="4">
        <v>4</v>
      </c>
      <c r="AO6" s="4">
        <v>7</v>
      </c>
      <c r="AP6" s="4">
        <v>27</v>
      </c>
      <c r="AQ6" s="4">
        <v>43</v>
      </c>
      <c r="AR6" s="4">
        <v>30</v>
      </c>
      <c r="AS6" s="4">
        <v>10</v>
      </c>
      <c r="AT6" s="4">
        <v>10</v>
      </c>
      <c r="AU6" s="4">
        <v>18</v>
      </c>
      <c r="AV6" s="4">
        <v>10</v>
      </c>
      <c r="AW6" s="4">
        <v>88</v>
      </c>
      <c r="AX6" s="4">
        <v>8</v>
      </c>
      <c r="AY6" s="4">
        <v>17</v>
      </c>
      <c r="AZ6" s="4">
        <v>20</v>
      </c>
      <c r="BA6" s="4">
        <v>22</v>
      </c>
      <c r="BB6" s="4">
        <v>9</v>
      </c>
      <c r="BC6" s="4">
        <v>36</v>
      </c>
      <c r="BD6" s="4">
        <v>21</v>
      </c>
      <c r="BE6" s="4">
        <v>0</v>
      </c>
      <c r="BF6" s="4"/>
      <c r="BG6" s="4">
        <v>2030</v>
      </c>
      <c r="BH6" s="4">
        <v>0</v>
      </c>
      <c r="BI6" s="4">
        <v>2030</v>
      </c>
      <c r="BJ6">
        <v>1965</v>
      </c>
      <c r="BL6" t="s">
        <v>635</v>
      </c>
      <c r="BM6">
        <v>2030</v>
      </c>
    </row>
    <row r="7" spans="1:65" x14ac:dyDescent="0.2">
      <c r="A7">
        <v>964</v>
      </c>
      <c r="B7">
        <v>968</v>
      </c>
      <c r="C7" t="s">
        <v>763</v>
      </c>
      <c r="D7" t="s">
        <v>836</v>
      </c>
      <c r="E7" t="s">
        <v>76</v>
      </c>
      <c r="F7">
        <v>1425</v>
      </c>
      <c r="G7">
        <v>5</v>
      </c>
      <c r="H7">
        <v>39</v>
      </c>
      <c r="I7" t="s">
        <v>734</v>
      </c>
      <c r="J7" s="4">
        <v>21</v>
      </c>
      <c r="K7" s="4">
        <v>6</v>
      </c>
      <c r="L7" s="4">
        <v>10</v>
      </c>
      <c r="M7" s="4">
        <v>14</v>
      </c>
      <c r="N7" s="4">
        <v>6</v>
      </c>
      <c r="O7" s="4">
        <v>8</v>
      </c>
      <c r="P7" s="4">
        <v>12</v>
      </c>
      <c r="Q7" s="4">
        <v>13</v>
      </c>
      <c r="R7" s="4">
        <v>11</v>
      </c>
      <c r="S7" s="4">
        <v>16</v>
      </c>
      <c r="T7" s="4">
        <v>39</v>
      </c>
      <c r="U7" s="4">
        <v>37</v>
      </c>
      <c r="V7" s="4">
        <v>531</v>
      </c>
      <c r="W7" s="4">
        <v>77</v>
      </c>
      <c r="X7" s="4">
        <v>19</v>
      </c>
      <c r="Y7" s="4">
        <v>15</v>
      </c>
      <c r="Z7" s="4">
        <v>14</v>
      </c>
      <c r="AA7" s="4">
        <v>13</v>
      </c>
      <c r="AB7" s="4">
        <v>7</v>
      </c>
      <c r="AC7" s="4">
        <v>20</v>
      </c>
      <c r="AD7" s="4">
        <v>17</v>
      </c>
      <c r="AE7" s="4">
        <v>45</v>
      </c>
      <c r="AF7" s="4">
        <v>79</v>
      </c>
      <c r="AG7" s="4">
        <v>11</v>
      </c>
      <c r="AH7" s="4">
        <v>9</v>
      </c>
      <c r="AI7" s="4">
        <v>37</v>
      </c>
      <c r="AJ7" s="4">
        <v>163</v>
      </c>
      <c r="AK7" s="4">
        <v>52</v>
      </c>
      <c r="AL7" s="4">
        <v>5</v>
      </c>
      <c r="AM7" s="4">
        <v>11</v>
      </c>
      <c r="AN7" s="4">
        <v>4</v>
      </c>
      <c r="AO7" s="4">
        <v>4</v>
      </c>
      <c r="AP7" s="4">
        <v>11</v>
      </c>
      <c r="AQ7" s="4">
        <v>22</v>
      </c>
      <c r="AR7" s="4">
        <v>11</v>
      </c>
      <c r="AS7" s="4">
        <v>7</v>
      </c>
      <c r="AT7" s="4">
        <v>11</v>
      </c>
      <c r="AU7" s="4">
        <v>10</v>
      </c>
      <c r="AV7" s="4">
        <v>2</v>
      </c>
      <c r="AW7" s="4">
        <v>21</v>
      </c>
      <c r="AX7" s="4">
        <v>4</v>
      </c>
      <c r="AY7" s="4">
        <v>9</v>
      </c>
      <c r="AZ7" s="4">
        <v>6</v>
      </c>
      <c r="BA7" s="4">
        <v>6</v>
      </c>
      <c r="BB7" s="4">
        <v>7</v>
      </c>
      <c r="BC7" s="4">
        <v>7</v>
      </c>
      <c r="BD7" s="4">
        <v>6</v>
      </c>
      <c r="BE7" s="4">
        <v>0</v>
      </c>
      <c r="BF7" s="4"/>
      <c r="BG7" s="4">
        <v>1466</v>
      </c>
      <c r="BH7" s="4">
        <v>0</v>
      </c>
      <c r="BI7" s="4">
        <v>1466</v>
      </c>
      <c r="BJ7">
        <v>1425</v>
      </c>
      <c r="BL7" t="s">
        <v>763</v>
      </c>
      <c r="BM7">
        <v>1466</v>
      </c>
    </row>
    <row r="8" spans="1:65" x14ac:dyDescent="0.2">
      <c r="A8">
        <v>806</v>
      </c>
      <c r="B8">
        <v>810</v>
      </c>
      <c r="C8" t="s">
        <v>37</v>
      </c>
      <c r="D8" t="s">
        <v>837</v>
      </c>
      <c r="E8" t="s">
        <v>38</v>
      </c>
      <c r="F8">
        <v>966</v>
      </c>
      <c r="G8">
        <v>5</v>
      </c>
      <c r="H8">
        <v>19</v>
      </c>
      <c r="J8" s="4">
        <v>40</v>
      </c>
      <c r="K8" s="4">
        <v>7</v>
      </c>
      <c r="L8" s="4">
        <v>5</v>
      </c>
      <c r="M8" s="4">
        <v>7</v>
      </c>
      <c r="N8" s="4">
        <v>9</v>
      </c>
      <c r="O8" s="4">
        <v>7</v>
      </c>
      <c r="P8" s="4">
        <v>10</v>
      </c>
      <c r="Q8" s="4">
        <v>18</v>
      </c>
      <c r="R8" s="4">
        <v>8</v>
      </c>
      <c r="S8" s="4">
        <v>19</v>
      </c>
      <c r="T8" s="4">
        <v>29</v>
      </c>
      <c r="U8" s="4">
        <v>27</v>
      </c>
      <c r="V8" s="4">
        <v>175</v>
      </c>
      <c r="W8" s="4">
        <v>51</v>
      </c>
      <c r="X8" s="4">
        <v>7</v>
      </c>
      <c r="Y8" s="4">
        <v>6</v>
      </c>
      <c r="Z8" s="4">
        <v>20</v>
      </c>
      <c r="AA8" s="4">
        <v>7</v>
      </c>
      <c r="AB8" s="4">
        <v>3</v>
      </c>
      <c r="AC8" s="4">
        <v>13</v>
      </c>
      <c r="AD8" s="4">
        <v>14</v>
      </c>
      <c r="AE8" s="4">
        <v>15</v>
      </c>
      <c r="AF8" s="4">
        <v>74</v>
      </c>
      <c r="AG8" s="4">
        <v>6</v>
      </c>
      <c r="AH8" s="4">
        <v>7</v>
      </c>
      <c r="AI8" s="4">
        <v>32</v>
      </c>
      <c r="AJ8" s="4">
        <v>153</v>
      </c>
      <c r="AK8" s="4">
        <v>36</v>
      </c>
      <c r="AL8" s="4">
        <v>6</v>
      </c>
      <c r="AM8" s="4">
        <v>8</v>
      </c>
      <c r="AN8" s="4">
        <v>3</v>
      </c>
      <c r="AO8" s="4">
        <v>5</v>
      </c>
      <c r="AP8" s="4">
        <v>21</v>
      </c>
      <c r="AQ8" s="4">
        <v>20</v>
      </c>
      <c r="AR8" s="4">
        <v>10</v>
      </c>
      <c r="AS8" s="4">
        <v>4</v>
      </c>
      <c r="AT8" s="4">
        <v>10</v>
      </c>
      <c r="AU8" s="4">
        <v>8</v>
      </c>
      <c r="AV8" s="4">
        <v>6</v>
      </c>
      <c r="AW8" s="4">
        <v>29</v>
      </c>
      <c r="AX8" s="4">
        <v>4</v>
      </c>
      <c r="AY8" s="4">
        <v>16</v>
      </c>
      <c r="AZ8" s="4">
        <v>17</v>
      </c>
      <c r="BA8" s="4">
        <v>8</v>
      </c>
      <c r="BB8" s="4">
        <v>8</v>
      </c>
      <c r="BC8" s="4">
        <v>12</v>
      </c>
      <c r="BD8" s="4">
        <v>17</v>
      </c>
      <c r="BE8" s="4">
        <v>0</v>
      </c>
      <c r="BF8" s="4"/>
      <c r="BG8" s="4">
        <v>1017</v>
      </c>
      <c r="BH8" s="4">
        <v>0</v>
      </c>
      <c r="BI8" s="4">
        <v>1017</v>
      </c>
      <c r="BJ8">
        <v>966</v>
      </c>
      <c r="BL8" t="s">
        <v>37</v>
      </c>
      <c r="BM8">
        <v>1017</v>
      </c>
    </row>
    <row r="9" spans="1:65" x14ac:dyDescent="0.2">
      <c r="A9">
        <v>1868</v>
      </c>
      <c r="B9">
        <v>1912</v>
      </c>
      <c r="C9" t="s">
        <v>680</v>
      </c>
      <c r="D9" t="s">
        <v>838</v>
      </c>
      <c r="E9" t="s">
        <v>681</v>
      </c>
      <c r="F9">
        <v>903</v>
      </c>
      <c r="G9">
        <v>45</v>
      </c>
      <c r="H9">
        <v>244</v>
      </c>
      <c r="J9" s="4">
        <v>25</v>
      </c>
      <c r="K9" s="4">
        <v>8</v>
      </c>
      <c r="L9" s="4">
        <v>6</v>
      </c>
      <c r="M9" s="4">
        <v>12</v>
      </c>
      <c r="N9" s="4">
        <v>4</v>
      </c>
      <c r="O9" s="4">
        <v>4</v>
      </c>
      <c r="P9" s="4">
        <v>8</v>
      </c>
      <c r="Q9" s="4">
        <v>19</v>
      </c>
      <c r="R9" s="4">
        <v>12</v>
      </c>
      <c r="S9" s="4">
        <v>20</v>
      </c>
      <c r="T9" s="4">
        <v>39</v>
      </c>
      <c r="U9" s="4">
        <v>37</v>
      </c>
      <c r="V9" s="4">
        <v>278</v>
      </c>
      <c r="W9" s="4">
        <v>42</v>
      </c>
      <c r="X9" s="4">
        <v>8</v>
      </c>
      <c r="Y9" s="4">
        <v>6</v>
      </c>
      <c r="Z9" s="4">
        <v>4</v>
      </c>
      <c r="AA9" s="4">
        <v>3</v>
      </c>
      <c r="AB9" s="4">
        <v>7</v>
      </c>
      <c r="AC9" s="4">
        <v>16</v>
      </c>
      <c r="AD9" s="4">
        <v>11</v>
      </c>
      <c r="AE9" s="4">
        <v>12</v>
      </c>
      <c r="AF9" s="4">
        <v>60</v>
      </c>
      <c r="AG9" s="4">
        <v>7</v>
      </c>
      <c r="AH9" s="4">
        <v>5</v>
      </c>
      <c r="AI9" s="4">
        <v>10</v>
      </c>
      <c r="AJ9" s="4">
        <v>82</v>
      </c>
      <c r="AK9" s="4">
        <v>29</v>
      </c>
      <c r="AL9" s="4">
        <v>2</v>
      </c>
      <c r="AM9" s="4">
        <v>3</v>
      </c>
      <c r="AN9" s="4">
        <v>7</v>
      </c>
      <c r="AO9" s="4">
        <v>10</v>
      </c>
      <c r="AP9" s="4">
        <v>17</v>
      </c>
      <c r="AQ9" s="4">
        <v>14</v>
      </c>
      <c r="AR9" s="4">
        <v>8</v>
      </c>
      <c r="AS9" s="4">
        <v>2</v>
      </c>
      <c r="AT9" s="4">
        <v>9</v>
      </c>
      <c r="AU9" s="4">
        <v>16</v>
      </c>
      <c r="AV9" s="4">
        <v>9</v>
      </c>
      <c r="AW9" s="4">
        <v>54</v>
      </c>
      <c r="AX9" s="4">
        <v>7</v>
      </c>
      <c r="AY9" s="4">
        <v>25</v>
      </c>
      <c r="AZ9" s="4">
        <v>10</v>
      </c>
      <c r="BA9" s="4">
        <v>17</v>
      </c>
      <c r="BB9" s="4">
        <v>4</v>
      </c>
      <c r="BC9" s="4">
        <v>15</v>
      </c>
      <c r="BD9" s="4">
        <v>5</v>
      </c>
      <c r="BE9" s="4">
        <v>0</v>
      </c>
      <c r="BF9" s="4"/>
      <c r="BG9" s="4">
        <v>1008</v>
      </c>
      <c r="BH9" s="4">
        <v>0</v>
      </c>
      <c r="BI9" s="4">
        <v>1008</v>
      </c>
      <c r="BJ9">
        <v>903</v>
      </c>
      <c r="BL9" t="s">
        <v>680</v>
      </c>
      <c r="BM9">
        <v>1008</v>
      </c>
    </row>
    <row r="10" spans="1:65" x14ac:dyDescent="0.2">
      <c r="A10">
        <v>2019</v>
      </c>
      <c r="C10" t="s">
        <v>691</v>
      </c>
      <c r="D10" t="s">
        <v>839</v>
      </c>
      <c r="E10" t="s">
        <v>692</v>
      </c>
      <c r="F10">
        <v>698</v>
      </c>
      <c r="H10">
        <v>248</v>
      </c>
      <c r="J10" s="4">
        <v>29</v>
      </c>
      <c r="K10" s="4">
        <v>11</v>
      </c>
      <c r="L10" s="4">
        <v>3</v>
      </c>
      <c r="M10" s="4">
        <v>19</v>
      </c>
      <c r="N10" s="4">
        <v>3</v>
      </c>
      <c r="O10" s="4">
        <v>2</v>
      </c>
      <c r="P10" s="4">
        <v>5</v>
      </c>
      <c r="Q10" s="4">
        <v>23</v>
      </c>
      <c r="R10" s="4">
        <v>11</v>
      </c>
      <c r="S10" s="4">
        <v>9</v>
      </c>
      <c r="T10" s="4">
        <v>38</v>
      </c>
      <c r="U10" s="4">
        <v>42</v>
      </c>
      <c r="V10" s="4">
        <v>190</v>
      </c>
      <c r="W10" s="4">
        <v>57</v>
      </c>
      <c r="X10" s="4">
        <v>8</v>
      </c>
      <c r="Y10" s="4">
        <v>5</v>
      </c>
      <c r="Z10" s="4">
        <v>3</v>
      </c>
      <c r="AA10" s="4">
        <v>2</v>
      </c>
      <c r="AB10" s="4">
        <v>7</v>
      </c>
      <c r="AC10" s="4">
        <v>12</v>
      </c>
      <c r="AD10" s="4">
        <v>17</v>
      </c>
      <c r="AE10" s="4">
        <v>20</v>
      </c>
      <c r="AF10" s="4">
        <v>29</v>
      </c>
      <c r="AG10" s="4">
        <v>8</v>
      </c>
      <c r="AH10" s="4">
        <v>7</v>
      </c>
      <c r="AI10" s="4">
        <v>17</v>
      </c>
      <c r="AJ10" s="4">
        <v>72</v>
      </c>
      <c r="AK10" s="4">
        <v>24</v>
      </c>
      <c r="AL10" s="4">
        <v>6</v>
      </c>
      <c r="AM10" s="4">
        <v>1</v>
      </c>
      <c r="AN10" s="4">
        <v>4</v>
      </c>
      <c r="AO10" s="4">
        <v>5</v>
      </c>
      <c r="AP10" s="4">
        <v>12</v>
      </c>
      <c r="AQ10" s="4">
        <v>14</v>
      </c>
      <c r="AR10" s="4">
        <v>5</v>
      </c>
      <c r="AS10" s="4">
        <v>3</v>
      </c>
      <c r="AT10" s="4">
        <v>5</v>
      </c>
      <c r="AU10" s="4">
        <v>7</v>
      </c>
      <c r="AV10" s="4">
        <v>4</v>
      </c>
      <c r="AW10" s="4">
        <v>50</v>
      </c>
      <c r="AX10" s="4">
        <v>6</v>
      </c>
      <c r="AY10" s="4">
        <v>6</v>
      </c>
      <c r="AZ10" s="4">
        <v>17</v>
      </c>
      <c r="BA10" s="4">
        <v>9</v>
      </c>
      <c r="BB10" s="4">
        <v>4</v>
      </c>
      <c r="BC10" s="4">
        <v>9</v>
      </c>
      <c r="BD10" s="4">
        <v>10</v>
      </c>
      <c r="BE10" s="4">
        <v>0</v>
      </c>
      <c r="BF10" s="4"/>
      <c r="BG10" s="4">
        <v>850</v>
      </c>
      <c r="BH10" s="4">
        <v>0</v>
      </c>
      <c r="BI10" s="4">
        <v>850</v>
      </c>
      <c r="BJ10">
        <v>698</v>
      </c>
      <c r="BL10" t="s">
        <v>691</v>
      </c>
      <c r="BM10">
        <v>850</v>
      </c>
    </row>
    <row r="11" spans="1:65" x14ac:dyDescent="0.2">
      <c r="A11">
        <v>1912</v>
      </c>
      <c r="B11">
        <v>1926</v>
      </c>
      <c r="C11" t="s">
        <v>683</v>
      </c>
      <c r="D11" t="s">
        <v>840</v>
      </c>
      <c r="E11" t="s">
        <v>684</v>
      </c>
      <c r="F11">
        <v>756</v>
      </c>
      <c r="G11">
        <v>15</v>
      </c>
      <c r="H11">
        <v>245</v>
      </c>
      <c r="J11" s="4">
        <v>41</v>
      </c>
      <c r="K11" s="4">
        <v>3</v>
      </c>
      <c r="L11" s="4">
        <v>6</v>
      </c>
      <c r="M11" s="4">
        <v>16</v>
      </c>
      <c r="N11" s="4">
        <v>3</v>
      </c>
      <c r="O11" s="4">
        <v>6</v>
      </c>
      <c r="P11" s="4">
        <v>12</v>
      </c>
      <c r="Q11" s="4">
        <v>17</v>
      </c>
      <c r="R11" s="4">
        <v>12</v>
      </c>
      <c r="S11" s="4">
        <v>11</v>
      </c>
      <c r="T11" s="4">
        <v>42</v>
      </c>
      <c r="U11" s="4">
        <v>27</v>
      </c>
      <c r="V11" s="4">
        <v>146</v>
      </c>
      <c r="W11" s="4">
        <v>36</v>
      </c>
      <c r="X11" s="4">
        <v>12</v>
      </c>
      <c r="Y11" s="4">
        <v>2</v>
      </c>
      <c r="Z11" s="4">
        <v>4</v>
      </c>
      <c r="AA11" s="4">
        <v>8</v>
      </c>
      <c r="AB11" s="4">
        <v>1</v>
      </c>
      <c r="AC11" s="4">
        <v>13</v>
      </c>
      <c r="AD11" s="4">
        <v>12</v>
      </c>
      <c r="AE11" s="4">
        <v>16</v>
      </c>
      <c r="AF11" s="4">
        <v>34</v>
      </c>
      <c r="AG11" s="4">
        <v>9</v>
      </c>
      <c r="AH11" s="4">
        <v>8</v>
      </c>
      <c r="AI11" s="4">
        <v>17</v>
      </c>
      <c r="AJ11" s="4">
        <v>134</v>
      </c>
      <c r="AK11" s="4">
        <v>28</v>
      </c>
      <c r="AL11" s="4">
        <v>6</v>
      </c>
      <c r="AM11" s="4">
        <v>5</v>
      </c>
      <c r="AN11" s="4">
        <v>13</v>
      </c>
      <c r="AO11" s="4">
        <v>3</v>
      </c>
      <c r="AP11" s="4">
        <v>7</v>
      </c>
      <c r="AQ11" s="4">
        <v>13</v>
      </c>
      <c r="AR11" s="4">
        <v>9</v>
      </c>
      <c r="AS11" s="4">
        <v>14</v>
      </c>
      <c r="AT11" s="4">
        <v>4</v>
      </c>
      <c r="AU11" s="4">
        <v>13</v>
      </c>
      <c r="AV11" s="4">
        <v>14</v>
      </c>
      <c r="AW11" s="4">
        <v>28</v>
      </c>
      <c r="AX11" s="4">
        <v>4</v>
      </c>
      <c r="AY11" s="4">
        <v>6</v>
      </c>
      <c r="AZ11" s="4">
        <v>6</v>
      </c>
      <c r="BA11" s="4">
        <v>10</v>
      </c>
      <c r="BB11" s="4">
        <v>1</v>
      </c>
      <c r="BC11" s="4">
        <v>6</v>
      </c>
      <c r="BD11" s="4">
        <v>8</v>
      </c>
      <c r="BE11" s="4">
        <v>0</v>
      </c>
      <c r="BF11" s="4"/>
      <c r="BG11" s="4">
        <v>846</v>
      </c>
      <c r="BH11" s="4">
        <v>0</v>
      </c>
      <c r="BI11" s="4">
        <v>846</v>
      </c>
      <c r="BJ11">
        <v>756</v>
      </c>
      <c r="BL11" t="s">
        <v>683</v>
      </c>
      <c r="BM11">
        <v>846</v>
      </c>
    </row>
    <row r="12" spans="1:65" x14ac:dyDescent="0.2">
      <c r="A12">
        <v>1312</v>
      </c>
      <c r="B12">
        <v>1317</v>
      </c>
      <c r="C12" t="s">
        <v>395</v>
      </c>
      <c r="D12" t="s">
        <v>841</v>
      </c>
      <c r="E12" t="s">
        <v>396</v>
      </c>
      <c r="F12">
        <v>760</v>
      </c>
      <c r="G12">
        <v>6</v>
      </c>
      <c r="H12">
        <v>148</v>
      </c>
      <c r="J12" s="4">
        <v>34</v>
      </c>
      <c r="K12" s="4">
        <v>2</v>
      </c>
      <c r="L12" s="4">
        <v>7</v>
      </c>
      <c r="M12" s="4">
        <v>3</v>
      </c>
      <c r="N12" s="4">
        <v>2</v>
      </c>
      <c r="O12" s="4">
        <v>3</v>
      </c>
      <c r="P12" s="4">
        <v>5</v>
      </c>
      <c r="Q12" s="4">
        <v>21</v>
      </c>
      <c r="R12" s="4">
        <v>16</v>
      </c>
      <c r="S12" s="4">
        <v>14</v>
      </c>
      <c r="T12" s="4">
        <v>61</v>
      </c>
      <c r="U12" s="4">
        <v>50</v>
      </c>
      <c r="V12" s="4">
        <v>166</v>
      </c>
      <c r="W12" s="4">
        <v>47</v>
      </c>
      <c r="X12" s="4">
        <v>4</v>
      </c>
      <c r="Y12" s="4">
        <v>4</v>
      </c>
      <c r="Z12" s="4">
        <v>4</v>
      </c>
      <c r="AA12" s="4">
        <v>1</v>
      </c>
      <c r="AB12" s="4">
        <v>1</v>
      </c>
      <c r="AC12" s="4">
        <v>5</v>
      </c>
      <c r="AD12" s="4">
        <v>11</v>
      </c>
      <c r="AE12" s="4">
        <v>14</v>
      </c>
      <c r="AF12" s="4">
        <v>36</v>
      </c>
      <c r="AG12" s="4">
        <v>6</v>
      </c>
      <c r="AH12" s="4">
        <v>4</v>
      </c>
      <c r="AI12" s="4">
        <v>12</v>
      </c>
      <c r="AJ12" s="4">
        <v>74</v>
      </c>
      <c r="AK12" s="4">
        <v>34</v>
      </c>
      <c r="AL12" s="4">
        <v>5</v>
      </c>
      <c r="AM12" s="4">
        <v>8</v>
      </c>
      <c r="AN12" s="4">
        <v>0</v>
      </c>
      <c r="AO12" s="4">
        <v>1</v>
      </c>
      <c r="AP12" s="4">
        <v>7</v>
      </c>
      <c r="AQ12" s="4">
        <v>15</v>
      </c>
      <c r="AR12" s="4">
        <v>12</v>
      </c>
      <c r="AS12" s="4">
        <v>6</v>
      </c>
      <c r="AT12" s="4">
        <v>4</v>
      </c>
      <c r="AU12" s="4">
        <v>16</v>
      </c>
      <c r="AV12" s="4">
        <v>8</v>
      </c>
      <c r="AW12" s="4">
        <v>28</v>
      </c>
      <c r="AX12" s="4">
        <v>4</v>
      </c>
      <c r="AY12" s="4">
        <v>8</v>
      </c>
      <c r="AZ12" s="4">
        <v>10</v>
      </c>
      <c r="BA12" s="4">
        <v>5</v>
      </c>
      <c r="BB12" s="4">
        <v>4</v>
      </c>
      <c r="BC12" s="4">
        <v>7</v>
      </c>
      <c r="BD12" s="4">
        <v>5</v>
      </c>
      <c r="BE12" s="4">
        <v>0</v>
      </c>
      <c r="BF12" s="4"/>
      <c r="BG12" s="4">
        <v>794</v>
      </c>
      <c r="BH12" s="4">
        <v>0</v>
      </c>
      <c r="BI12" s="4">
        <v>794</v>
      </c>
      <c r="BJ12">
        <v>760</v>
      </c>
      <c r="BL12" t="s">
        <v>395</v>
      </c>
      <c r="BM12">
        <v>794</v>
      </c>
    </row>
    <row r="13" spans="1:65" x14ac:dyDescent="0.2">
      <c r="A13">
        <v>1375</v>
      </c>
      <c r="B13">
        <v>1379</v>
      </c>
      <c r="C13" t="s">
        <v>470</v>
      </c>
      <c r="D13" t="s">
        <v>842</v>
      </c>
      <c r="E13" t="s">
        <v>471</v>
      </c>
      <c r="F13">
        <v>698</v>
      </c>
      <c r="G13">
        <v>5</v>
      </c>
      <c r="H13">
        <v>173</v>
      </c>
      <c r="I13" t="s">
        <v>424</v>
      </c>
      <c r="J13" s="4">
        <v>14</v>
      </c>
      <c r="K13" s="4">
        <v>3</v>
      </c>
      <c r="L13" s="4">
        <v>0</v>
      </c>
      <c r="M13" s="4">
        <v>7</v>
      </c>
      <c r="N13" s="4">
        <v>0</v>
      </c>
      <c r="O13" s="4">
        <v>5</v>
      </c>
      <c r="P13" s="4">
        <v>6</v>
      </c>
      <c r="Q13" s="4">
        <v>11</v>
      </c>
      <c r="R13" s="4">
        <v>7</v>
      </c>
      <c r="S13" s="4">
        <v>8</v>
      </c>
      <c r="T13" s="4">
        <v>35</v>
      </c>
      <c r="U13" s="4">
        <v>36</v>
      </c>
      <c r="V13" s="4">
        <v>141</v>
      </c>
      <c r="W13" s="4">
        <v>38</v>
      </c>
      <c r="X13" s="4">
        <v>8</v>
      </c>
      <c r="Y13" s="4">
        <v>3</v>
      </c>
      <c r="Z13" s="4">
        <v>8</v>
      </c>
      <c r="AA13" s="4">
        <v>10</v>
      </c>
      <c r="AB13" s="4">
        <v>2</v>
      </c>
      <c r="AC13" s="4">
        <v>7</v>
      </c>
      <c r="AD13" s="4">
        <v>5</v>
      </c>
      <c r="AE13" s="4">
        <v>13</v>
      </c>
      <c r="AF13" s="4">
        <v>47</v>
      </c>
      <c r="AG13" s="4">
        <v>5</v>
      </c>
      <c r="AH13" s="4">
        <v>6</v>
      </c>
      <c r="AI13" s="4">
        <v>17</v>
      </c>
      <c r="AJ13" s="4">
        <v>127</v>
      </c>
      <c r="AK13" s="4">
        <v>25</v>
      </c>
      <c r="AL13" s="4">
        <v>3</v>
      </c>
      <c r="AM13" s="4">
        <v>10</v>
      </c>
      <c r="AN13" s="4">
        <v>1</v>
      </c>
      <c r="AO13" s="4">
        <v>1</v>
      </c>
      <c r="AP13" s="4">
        <v>7</v>
      </c>
      <c r="AQ13" s="4">
        <v>19</v>
      </c>
      <c r="AR13" s="4">
        <v>2</v>
      </c>
      <c r="AS13" s="4">
        <v>6</v>
      </c>
      <c r="AT13" s="4">
        <v>8</v>
      </c>
      <c r="AU13" s="4">
        <v>3</v>
      </c>
      <c r="AV13" s="4">
        <v>3</v>
      </c>
      <c r="AW13" s="4">
        <v>39</v>
      </c>
      <c r="AX13" s="4">
        <v>0</v>
      </c>
      <c r="AY13" s="4">
        <v>1</v>
      </c>
      <c r="AZ13" s="4">
        <v>7</v>
      </c>
      <c r="BA13" s="4">
        <v>1</v>
      </c>
      <c r="BB13" s="4">
        <v>6</v>
      </c>
      <c r="BC13" s="4">
        <v>6</v>
      </c>
      <c r="BD13" s="4">
        <v>8</v>
      </c>
      <c r="BE13" s="4">
        <v>0</v>
      </c>
      <c r="BF13" s="4"/>
      <c r="BG13" s="4">
        <v>725</v>
      </c>
      <c r="BH13" s="4">
        <v>0</v>
      </c>
      <c r="BI13" s="4">
        <v>725</v>
      </c>
      <c r="BJ13">
        <v>698</v>
      </c>
      <c r="BL13" t="s">
        <v>470</v>
      </c>
      <c r="BM13">
        <v>725</v>
      </c>
    </row>
    <row r="14" spans="1:65" x14ac:dyDescent="0.2">
      <c r="A14">
        <v>1120</v>
      </c>
      <c r="B14">
        <v>1124</v>
      </c>
      <c r="C14" t="s">
        <v>196</v>
      </c>
      <c r="D14" t="s">
        <v>843</v>
      </c>
      <c r="E14" t="s">
        <v>197</v>
      </c>
      <c r="F14">
        <v>607</v>
      </c>
      <c r="G14">
        <v>5</v>
      </c>
      <c r="H14">
        <v>81</v>
      </c>
      <c r="J14" s="4">
        <v>34</v>
      </c>
      <c r="K14" s="4">
        <v>12</v>
      </c>
      <c r="L14" s="4">
        <v>7</v>
      </c>
      <c r="M14" s="4">
        <v>11</v>
      </c>
      <c r="N14" s="4">
        <v>5</v>
      </c>
      <c r="O14" s="4">
        <v>10</v>
      </c>
      <c r="P14" s="4">
        <v>11</v>
      </c>
      <c r="Q14" s="4">
        <v>19</v>
      </c>
      <c r="R14" s="4">
        <v>22</v>
      </c>
      <c r="S14" s="4">
        <v>6</v>
      </c>
      <c r="T14" s="4">
        <v>29</v>
      </c>
      <c r="U14" s="4">
        <v>15</v>
      </c>
      <c r="V14" s="4">
        <v>77</v>
      </c>
      <c r="W14" s="4">
        <v>26</v>
      </c>
      <c r="X14" s="4">
        <v>11</v>
      </c>
      <c r="Y14" s="4">
        <v>3</v>
      </c>
      <c r="Z14" s="4">
        <v>6</v>
      </c>
      <c r="AA14" s="4">
        <v>5</v>
      </c>
      <c r="AB14" s="4">
        <v>5</v>
      </c>
      <c r="AC14" s="4">
        <v>14</v>
      </c>
      <c r="AD14" s="4">
        <v>12</v>
      </c>
      <c r="AE14" s="4">
        <v>20</v>
      </c>
      <c r="AF14" s="4">
        <v>31</v>
      </c>
      <c r="AG14" s="4">
        <v>7</v>
      </c>
      <c r="AH14" s="4">
        <v>7</v>
      </c>
      <c r="AI14" s="4">
        <v>7</v>
      </c>
      <c r="AJ14" s="4">
        <v>38</v>
      </c>
      <c r="AK14" s="4">
        <v>13</v>
      </c>
      <c r="AL14" s="4">
        <v>3</v>
      </c>
      <c r="AM14" s="4">
        <v>10</v>
      </c>
      <c r="AN14" s="4">
        <v>4</v>
      </c>
      <c r="AO14" s="4">
        <v>5</v>
      </c>
      <c r="AP14" s="4">
        <v>13</v>
      </c>
      <c r="AQ14" s="4">
        <v>13</v>
      </c>
      <c r="AR14" s="4">
        <v>5</v>
      </c>
      <c r="AS14" s="4">
        <v>6</v>
      </c>
      <c r="AT14" s="4">
        <v>4</v>
      </c>
      <c r="AU14" s="4">
        <v>13</v>
      </c>
      <c r="AV14" s="4">
        <v>4</v>
      </c>
      <c r="AW14" s="4">
        <v>25</v>
      </c>
      <c r="AX14" s="4">
        <v>3</v>
      </c>
      <c r="AY14" s="4">
        <v>7</v>
      </c>
      <c r="AZ14" s="4">
        <v>4</v>
      </c>
      <c r="BA14" s="4">
        <v>12</v>
      </c>
      <c r="BB14" s="4">
        <v>11</v>
      </c>
      <c r="BC14" s="4">
        <v>5</v>
      </c>
      <c r="BD14" s="4">
        <v>17</v>
      </c>
      <c r="BE14" s="4">
        <v>0</v>
      </c>
      <c r="BF14" s="4"/>
      <c r="BG14" s="4">
        <v>627</v>
      </c>
      <c r="BH14" s="4">
        <v>0</v>
      </c>
      <c r="BI14" s="4">
        <v>627</v>
      </c>
      <c r="BJ14">
        <v>607</v>
      </c>
      <c r="BL14" t="s">
        <v>196</v>
      </c>
      <c r="BM14">
        <v>627</v>
      </c>
    </row>
    <row r="15" spans="1:65" x14ac:dyDescent="0.2">
      <c r="A15">
        <v>701</v>
      </c>
      <c r="B15">
        <v>704</v>
      </c>
      <c r="C15" t="s">
        <v>764</v>
      </c>
      <c r="D15" t="s">
        <v>844</v>
      </c>
      <c r="E15" t="s">
        <v>6</v>
      </c>
      <c r="F15">
        <v>475</v>
      </c>
      <c r="G15">
        <v>4</v>
      </c>
      <c r="H15">
        <v>4</v>
      </c>
      <c r="J15" s="4">
        <v>8</v>
      </c>
      <c r="K15" s="4">
        <v>0</v>
      </c>
      <c r="L15" s="4">
        <v>1</v>
      </c>
      <c r="M15" s="4">
        <v>1</v>
      </c>
      <c r="N15" s="4">
        <v>0</v>
      </c>
      <c r="O15" s="4">
        <v>6</v>
      </c>
      <c r="P15" s="4">
        <v>5</v>
      </c>
      <c r="Q15" s="4">
        <v>9</v>
      </c>
      <c r="R15" s="4">
        <v>6</v>
      </c>
      <c r="S15" s="4">
        <v>4</v>
      </c>
      <c r="T15" s="4">
        <v>20</v>
      </c>
      <c r="U15" s="4">
        <v>5</v>
      </c>
      <c r="V15" s="4">
        <v>52</v>
      </c>
      <c r="W15" s="4">
        <v>17</v>
      </c>
      <c r="X15" s="4">
        <v>4</v>
      </c>
      <c r="Y15" s="4">
        <v>1</v>
      </c>
      <c r="Z15" s="4">
        <v>2</v>
      </c>
      <c r="AA15" s="4">
        <v>2</v>
      </c>
      <c r="AB15" s="4">
        <v>0</v>
      </c>
      <c r="AC15" s="4">
        <v>4</v>
      </c>
      <c r="AD15" s="4">
        <v>3</v>
      </c>
      <c r="AE15" s="4">
        <v>12</v>
      </c>
      <c r="AF15" s="4">
        <v>36</v>
      </c>
      <c r="AG15" s="4">
        <v>6</v>
      </c>
      <c r="AH15" s="4">
        <v>10</v>
      </c>
      <c r="AI15" s="4">
        <v>12</v>
      </c>
      <c r="AJ15" s="4">
        <v>71</v>
      </c>
      <c r="AK15" s="4">
        <v>21</v>
      </c>
      <c r="AL15" s="4">
        <v>7</v>
      </c>
      <c r="AM15" s="4">
        <v>2</v>
      </c>
      <c r="AN15" s="4">
        <v>4</v>
      </c>
      <c r="AO15" s="4">
        <v>1</v>
      </c>
      <c r="AP15" s="4">
        <v>9</v>
      </c>
      <c r="AQ15" s="4">
        <v>10</v>
      </c>
      <c r="AR15" s="4">
        <v>0</v>
      </c>
      <c r="AS15" s="4">
        <v>2</v>
      </c>
      <c r="AT15" s="4">
        <v>7</v>
      </c>
      <c r="AU15" s="4">
        <v>10</v>
      </c>
      <c r="AV15" s="4">
        <v>3</v>
      </c>
      <c r="AW15" s="4">
        <v>20</v>
      </c>
      <c r="AX15" s="4">
        <v>3</v>
      </c>
      <c r="AY15" s="4">
        <v>11</v>
      </c>
      <c r="AZ15" s="4">
        <v>6</v>
      </c>
      <c r="BA15" s="4">
        <v>3</v>
      </c>
      <c r="BB15" s="4">
        <v>5</v>
      </c>
      <c r="BC15" s="4">
        <v>5</v>
      </c>
      <c r="BD15" s="4">
        <v>11</v>
      </c>
      <c r="BE15" s="4">
        <v>0</v>
      </c>
      <c r="BF15" s="4"/>
      <c r="BG15" s="4">
        <v>437</v>
      </c>
      <c r="BH15" s="4">
        <v>24</v>
      </c>
      <c r="BI15" s="4">
        <v>461</v>
      </c>
      <c r="BJ15">
        <v>475</v>
      </c>
      <c r="BL15" t="s">
        <v>764</v>
      </c>
      <c r="BM15">
        <v>461</v>
      </c>
    </row>
    <row r="16" spans="1:65" x14ac:dyDescent="0.2">
      <c r="A16">
        <v>1381</v>
      </c>
      <c r="B16">
        <v>1384</v>
      </c>
      <c r="C16" t="s">
        <v>476</v>
      </c>
      <c r="D16" t="s">
        <v>845</v>
      </c>
      <c r="E16" t="s">
        <v>177</v>
      </c>
      <c r="F16">
        <v>283</v>
      </c>
      <c r="G16">
        <v>4</v>
      </c>
      <c r="H16">
        <v>175</v>
      </c>
      <c r="I16" t="s">
        <v>423</v>
      </c>
      <c r="J16" s="4">
        <v>26</v>
      </c>
      <c r="K16" s="4">
        <v>6</v>
      </c>
      <c r="L16" s="4">
        <v>0</v>
      </c>
      <c r="M16" s="4">
        <v>1</v>
      </c>
      <c r="N16" s="4">
        <v>0</v>
      </c>
      <c r="O16" s="4">
        <v>1</v>
      </c>
      <c r="P16" s="4">
        <v>1</v>
      </c>
      <c r="Q16" s="4">
        <v>6</v>
      </c>
      <c r="R16" s="4">
        <v>11</v>
      </c>
      <c r="S16" s="4">
        <v>3</v>
      </c>
      <c r="T16" s="4">
        <v>20</v>
      </c>
      <c r="U16" s="4">
        <v>15</v>
      </c>
      <c r="V16" s="4">
        <v>63</v>
      </c>
      <c r="W16" s="4">
        <v>21</v>
      </c>
      <c r="X16" s="4">
        <v>3</v>
      </c>
      <c r="Y16" s="4">
        <v>1</v>
      </c>
      <c r="Z16" s="4">
        <v>4</v>
      </c>
      <c r="AA16" s="4">
        <v>0</v>
      </c>
      <c r="AB16" s="4">
        <v>1</v>
      </c>
      <c r="AC16" s="4">
        <v>4</v>
      </c>
      <c r="AD16" s="4">
        <v>1</v>
      </c>
      <c r="AE16" s="4">
        <v>3</v>
      </c>
      <c r="AF16" s="4">
        <v>27</v>
      </c>
      <c r="AG16" s="4">
        <v>1</v>
      </c>
      <c r="AH16" s="4">
        <v>3</v>
      </c>
      <c r="AI16" s="4">
        <v>8</v>
      </c>
      <c r="AJ16" s="4">
        <v>19</v>
      </c>
      <c r="AK16" s="4">
        <v>10</v>
      </c>
      <c r="AL16" s="4">
        <v>1</v>
      </c>
      <c r="AM16" s="4">
        <v>3</v>
      </c>
      <c r="AN16" s="4">
        <v>1</v>
      </c>
      <c r="AO16" s="4">
        <v>1</v>
      </c>
      <c r="AP16" s="4">
        <v>4</v>
      </c>
      <c r="AQ16" s="4">
        <v>3</v>
      </c>
      <c r="AR16" s="4">
        <v>1</v>
      </c>
      <c r="AS16" s="4">
        <v>2</v>
      </c>
      <c r="AT16" s="4">
        <v>0</v>
      </c>
      <c r="AU16" s="4">
        <v>5</v>
      </c>
      <c r="AV16" s="4">
        <v>1</v>
      </c>
      <c r="AW16" s="4">
        <v>8</v>
      </c>
      <c r="AX16" s="4">
        <v>0</v>
      </c>
      <c r="AY16" s="4">
        <v>0</v>
      </c>
      <c r="AZ16" s="4">
        <v>1</v>
      </c>
      <c r="BA16" s="4">
        <v>2</v>
      </c>
      <c r="BB16" s="4">
        <v>1</v>
      </c>
      <c r="BC16" s="4">
        <v>1</v>
      </c>
      <c r="BD16" s="4">
        <v>0</v>
      </c>
      <c r="BE16" s="4">
        <v>0</v>
      </c>
      <c r="BF16" s="4"/>
      <c r="BG16" s="4">
        <v>294</v>
      </c>
      <c r="BH16" s="4">
        <v>0</v>
      </c>
      <c r="BI16" s="4">
        <v>294</v>
      </c>
      <c r="BJ16">
        <v>283</v>
      </c>
      <c r="BL16" t="s">
        <v>476</v>
      </c>
      <c r="BM16">
        <v>294</v>
      </c>
    </row>
    <row r="17" spans="1:65" x14ac:dyDescent="0.2">
      <c r="A17">
        <v>1390</v>
      </c>
      <c r="B17">
        <v>1394</v>
      </c>
      <c r="C17" t="s">
        <v>492</v>
      </c>
      <c r="D17" t="s">
        <v>846</v>
      </c>
      <c r="E17" t="s">
        <v>493</v>
      </c>
      <c r="F17">
        <v>272</v>
      </c>
      <c r="G17">
        <v>5</v>
      </c>
      <c r="H17">
        <v>181</v>
      </c>
      <c r="I17" t="s">
        <v>424</v>
      </c>
      <c r="J17" s="4">
        <v>9</v>
      </c>
      <c r="K17" s="4">
        <v>0</v>
      </c>
      <c r="L17" s="4">
        <v>1</v>
      </c>
      <c r="M17" s="4">
        <v>7</v>
      </c>
      <c r="N17" s="4">
        <v>2</v>
      </c>
      <c r="O17" s="4">
        <v>5</v>
      </c>
      <c r="P17" s="4">
        <v>2</v>
      </c>
      <c r="Q17" s="4">
        <v>2</v>
      </c>
      <c r="R17" s="4">
        <v>7</v>
      </c>
      <c r="S17" s="4">
        <v>1</v>
      </c>
      <c r="T17" s="4">
        <v>10</v>
      </c>
      <c r="U17" s="4">
        <v>8</v>
      </c>
      <c r="V17" s="4">
        <v>54</v>
      </c>
      <c r="W17" s="4">
        <v>10</v>
      </c>
      <c r="X17" s="4">
        <v>1</v>
      </c>
      <c r="Y17" s="4">
        <v>3</v>
      </c>
      <c r="Z17" s="4">
        <v>0</v>
      </c>
      <c r="AA17" s="4">
        <v>1</v>
      </c>
      <c r="AB17" s="4">
        <v>1</v>
      </c>
      <c r="AC17" s="4">
        <v>8</v>
      </c>
      <c r="AD17" s="4">
        <v>4</v>
      </c>
      <c r="AE17" s="4">
        <v>5</v>
      </c>
      <c r="AF17" s="4">
        <v>18</v>
      </c>
      <c r="AG17" s="4">
        <v>1</v>
      </c>
      <c r="AH17" s="4">
        <v>3</v>
      </c>
      <c r="AI17" s="4">
        <v>3</v>
      </c>
      <c r="AJ17" s="4">
        <v>16</v>
      </c>
      <c r="AK17" s="4">
        <v>12</v>
      </c>
      <c r="AL17" s="4">
        <v>2</v>
      </c>
      <c r="AM17" s="4">
        <v>0</v>
      </c>
      <c r="AN17" s="4">
        <v>2</v>
      </c>
      <c r="AO17" s="4">
        <v>1</v>
      </c>
      <c r="AP17" s="4">
        <v>4</v>
      </c>
      <c r="AQ17" s="4">
        <v>9</v>
      </c>
      <c r="AR17" s="4">
        <v>2</v>
      </c>
      <c r="AS17" s="4">
        <v>4</v>
      </c>
      <c r="AT17" s="4">
        <v>1</v>
      </c>
      <c r="AU17" s="4">
        <v>2</v>
      </c>
      <c r="AV17" s="4">
        <v>2</v>
      </c>
      <c r="AW17" s="4">
        <v>11</v>
      </c>
      <c r="AX17" s="4">
        <v>2</v>
      </c>
      <c r="AY17" s="4">
        <v>1</v>
      </c>
      <c r="AZ17" s="4">
        <v>12</v>
      </c>
      <c r="BA17" s="4">
        <v>5</v>
      </c>
      <c r="BB17" s="4">
        <v>2</v>
      </c>
      <c r="BC17" s="4">
        <v>2</v>
      </c>
      <c r="BD17" s="4">
        <v>3</v>
      </c>
      <c r="BE17" s="4">
        <v>0</v>
      </c>
      <c r="BF17" s="4"/>
      <c r="BG17" s="4">
        <v>261</v>
      </c>
      <c r="BH17" s="4">
        <v>0</v>
      </c>
      <c r="BI17" s="4">
        <v>261</v>
      </c>
      <c r="BJ17">
        <v>272</v>
      </c>
      <c r="BL17" t="s">
        <v>492</v>
      </c>
      <c r="BM17">
        <v>261</v>
      </c>
    </row>
    <row r="18" spans="1:65" x14ac:dyDescent="0.2">
      <c r="A18">
        <v>1040</v>
      </c>
      <c r="B18">
        <v>1044</v>
      </c>
      <c r="C18" t="s">
        <v>133</v>
      </c>
      <c r="D18" t="s">
        <v>847</v>
      </c>
      <c r="E18" t="s">
        <v>134</v>
      </c>
      <c r="F18">
        <v>211</v>
      </c>
      <c r="G18">
        <v>5</v>
      </c>
      <c r="H18">
        <v>59</v>
      </c>
      <c r="J18" s="4">
        <v>4</v>
      </c>
      <c r="K18" s="4">
        <v>4</v>
      </c>
      <c r="L18" s="4">
        <v>1</v>
      </c>
      <c r="M18" s="4">
        <v>1</v>
      </c>
      <c r="N18" s="4">
        <v>0</v>
      </c>
      <c r="O18" s="4">
        <v>1</v>
      </c>
      <c r="P18" s="4">
        <v>8</v>
      </c>
      <c r="Q18" s="4">
        <v>4</v>
      </c>
      <c r="R18" s="4">
        <v>4</v>
      </c>
      <c r="S18" s="4">
        <v>0</v>
      </c>
      <c r="T18" s="4">
        <v>12</v>
      </c>
      <c r="U18" s="4">
        <v>9</v>
      </c>
      <c r="V18" s="4">
        <v>20</v>
      </c>
      <c r="W18" s="4">
        <v>5</v>
      </c>
      <c r="X18" s="4">
        <v>3</v>
      </c>
      <c r="Y18" s="4">
        <v>1</v>
      </c>
      <c r="Z18" s="4">
        <v>4</v>
      </c>
      <c r="AA18" s="4">
        <v>2</v>
      </c>
      <c r="AB18" s="4">
        <v>2</v>
      </c>
      <c r="AC18" s="4">
        <v>8</v>
      </c>
      <c r="AD18" s="4">
        <v>6</v>
      </c>
      <c r="AE18" s="4">
        <v>2</v>
      </c>
      <c r="AF18" s="4">
        <v>36</v>
      </c>
      <c r="AG18" s="4">
        <v>9</v>
      </c>
      <c r="AH18" s="4">
        <v>5</v>
      </c>
      <c r="AI18" s="4">
        <v>6</v>
      </c>
      <c r="AJ18" s="4">
        <v>6</v>
      </c>
      <c r="AK18" s="4">
        <v>8</v>
      </c>
      <c r="AL18" s="4">
        <v>1</v>
      </c>
      <c r="AM18" s="4">
        <v>2</v>
      </c>
      <c r="AN18" s="4">
        <v>0</v>
      </c>
      <c r="AO18" s="4">
        <v>3</v>
      </c>
      <c r="AP18" s="4">
        <v>0</v>
      </c>
      <c r="AQ18" s="4">
        <v>5</v>
      </c>
      <c r="AR18" s="4">
        <v>6</v>
      </c>
      <c r="AS18" s="4">
        <v>2</v>
      </c>
      <c r="AT18" s="4">
        <v>2</v>
      </c>
      <c r="AU18" s="4">
        <v>4</v>
      </c>
      <c r="AV18" s="4">
        <v>2</v>
      </c>
      <c r="AW18" s="4">
        <v>7</v>
      </c>
      <c r="AX18" s="4">
        <v>1</v>
      </c>
      <c r="AY18" s="4">
        <v>2</v>
      </c>
      <c r="AZ18" s="4">
        <v>3</v>
      </c>
      <c r="BA18" s="4">
        <v>6</v>
      </c>
      <c r="BB18" s="4">
        <v>2</v>
      </c>
      <c r="BC18" s="4">
        <v>0</v>
      </c>
      <c r="BD18" s="4">
        <v>1</v>
      </c>
      <c r="BE18" s="4">
        <v>0</v>
      </c>
      <c r="BF18" s="4"/>
      <c r="BG18" s="4">
        <v>220</v>
      </c>
      <c r="BH18" s="4">
        <v>0</v>
      </c>
      <c r="BI18" s="4">
        <v>220</v>
      </c>
      <c r="BJ18">
        <v>211</v>
      </c>
      <c r="BL18" t="s">
        <v>133</v>
      </c>
      <c r="BM18">
        <v>220</v>
      </c>
    </row>
    <row r="19" spans="1:65" x14ac:dyDescent="0.2">
      <c r="A19">
        <v>1521</v>
      </c>
      <c r="B19">
        <v>1528</v>
      </c>
      <c r="C19" t="s">
        <v>549</v>
      </c>
      <c r="D19" t="s">
        <v>848</v>
      </c>
      <c r="E19" t="s">
        <v>550</v>
      </c>
      <c r="F19">
        <v>209</v>
      </c>
      <c r="G19">
        <v>8</v>
      </c>
      <c r="H19">
        <v>200</v>
      </c>
      <c r="J19" s="4">
        <v>6</v>
      </c>
      <c r="K19" s="4">
        <v>3</v>
      </c>
      <c r="L19" s="4">
        <v>3</v>
      </c>
      <c r="M19" s="4">
        <v>4</v>
      </c>
      <c r="N19" s="4">
        <v>0</v>
      </c>
      <c r="O19" s="4">
        <v>2</v>
      </c>
      <c r="P19" s="4">
        <v>4</v>
      </c>
      <c r="Q19" s="4">
        <v>3</v>
      </c>
      <c r="R19" s="4">
        <v>2</v>
      </c>
      <c r="S19" s="4">
        <v>4</v>
      </c>
      <c r="T19" s="4">
        <v>7</v>
      </c>
      <c r="U19" s="4">
        <v>9</v>
      </c>
      <c r="V19" s="4">
        <v>25</v>
      </c>
      <c r="W19" s="4">
        <v>11</v>
      </c>
      <c r="X19" s="4">
        <v>1</v>
      </c>
      <c r="Y19" s="4">
        <v>4</v>
      </c>
      <c r="Z19" s="4">
        <v>1</v>
      </c>
      <c r="AA19" s="4">
        <v>1</v>
      </c>
      <c r="AB19" s="4">
        <v>0</v>
      </c>
      <c r="AC19" s="4">
        <v>5</v>
      </c>
      <c r="AD19" s="4">
        <v>2</v>
      </c>
      <c r="AE19" s="4">
        <v>3</v>
      </c>
      <c r="AF19" s="4">
        <v>21</v>
      </c>
      <c r="AG19" s="4">
        <v>2</v>
      </c>
      <c r="AH19" s="4">
        <v>1</v>
      </c>
      <c r="AI19" s="4">
        <v>4</v>
      </c>
      <c r="AJ19" s="4">
        <v>26</v>
      </c>
      <c r="AK19" s="4">
        <v>12</v>
      </c>
      <c r="AL19" s="4">
        <v>2</v>
      </c>
      <c r="AM19" s="4">
        <v>1</v>
      </c>
      <c r="AN19" s="4">
        <v>2</v>
      </c>
      <c r="AO19" s="4">
        <v>1</v>
      </c>
      <c r="AP19" s="4">
        <v>2</v>
      </c>
      <c r="AQ19" s="4">
        <v>3</v>
      </c>
      <c r="AR19" s="4">
        <v>1</v>
      </c>
      <c r="AS19" s="4">
        <v>0</v>
      </c>
      <c r="AT19" s="4">
        <v>1</v>
      </c>
      <c r="AU19" s="4">
        <v>5</v>
      </c>
      <c r="AV19" s="4">
        <v>3</v>
      </c>
      <c r="AW19" s="4">
        <v>3</v>
      </c>
      <c r="AX19" s="4">
        <v>1</v>
      </c>
      <c r="AY19" s="4">
        <v>3</v>
      </c>
      <c r="AZ19" s="4">
        <v>5</v>
      </c>
      <c r="BA19" s="4">
        <v>2</v>
      </c>
      <c r="BB19" s="4">
        <v>3</v>
      </c>
      <c r="BC19" s="4">
        <v>2</v>
      </c>
      <c r="BD19" s="4">
        <v>11</v>
      </c>
      <c r="BE19" s="4">
        <v>0</v>
      </c>
      <c r="BF19" s="4"/>
      <c r="BG19" s="4">
        <v>217</v>
      </c>
      <c r="BH19" s="4">
        <v>0</v>
      </c>
      <c r="BI19" s="4">
        <v>217</v>
      </c>
      <c r="BJ19">
        <v>209</v>
      </c>
      <c r="BL19" t="s">
        <v>549</v>
      </c>
      <c r="BM19">
        <v>217</v>
      </c>
    </row>
    <row r="20" spans="1:65" x14ac:dyDescent="0.2">
      <c r="A20">
        <v>885</v>
      </c>
      <c r="B20">
        <v>889</v>
      </c>
      <c r="C20" t="s">
        <v>765</v>
      </c>
      <c r="D20" t="s">
        <v>849</v>
      </c>
      <c r="E20" t="s">
        <v>58</v>
      </c>
      <c r="F20">
        <v>169</v>
      </c>
      <c r="G20">
        <v>5</v>
      </c>
      <c r="H20">
        <v>29</v>
      </c>
      <c r="J20" s="4">
        <v>8</v>
      </c>
      <c r="K20" s="4">
        <v>3</v>
      </c>
      <c r="L20" s="4">
        <v>1</v>
      </c>
      <c r="M20" s="4">
        <v>3</v>
      </c>
      <c r="N20" s="4">
        <v>1</v>
      </c>
      <c r="O20" s="4">
        <v>2</v>
      </c>
      <c r="P20" s="4">
        <v>5</v>
      </c>
      <c r="Q20" s="4">
        <v>5</v>
      </c>
      <c r="R20" s="4">
        <v>1</v>
      </c>
      <c r="S20" s="4">
        <v>4</v>
      </c>
      <c r="T20" s="4">
        <v>11</v>
      </c>
      <c r="U20" s="4">
        <v>10</v>
      </c>
      <c r="V20" s="4">
        <v>31</v>
      </c>
      <c r="W20" s="4">
        <v>9</v>
      </c>
      <c r="X20" s="4">
        <v>2</v>
      </c>
      <c r="Y20" s="4">
        <v>1</v>
      </c>
      <c r="Z20" s="4">
        <v>2</v>
      </c>
      <c r="AA20" s="4">
        <v>0</v>
      </c>
      <c r="AB20" s="4">
        <v>3</v>
      </c>
      <c r="AC20" s="4">
        <v>2</v>
      </c>
      <c r="AD20" s="4">
        <v>2</v>
      </c>
      <c r="AE20" s="4">
        <v>5</v>
      </c>
      <c r="AF20" s="4">
        <v>4</v>
      </c>
      <c r="AG20" s="4">
        <v>2</v>
      </c>
      <c r="AH20" s="4">
        <v>2</v>
      </c>
      <c r="AI20" s="4">
        <v>7</v>
      </c>
      <c r="AJ20" s="4">
        <v>28</v>
      </c>
      <c r="AK20" s="4">
        <v>8</v>
      </c>
      <c r="AL20" s="4">
        <v>1</v>
      </c>
      <c r="AM20" s="4">
        <v>0</v>
      </c>
      <c r="AN20" s="4">
        <v>1</v>
      </c>
      <c r="AO20" s="4">
        <v>2</v>
      </c>
      <c r="AP20" s="4">
        <v>1</v>
      </c>
      <c r="AQ20" s="4">
        <v>5</v>
      </c>
      <c r="AR20" s="4">
        <v>0</v>
      </c>
      <c r="AS20" s="4">
        <v>0</v>
      </c>
      <c r="AT20" s="4">
        <v>1</v>
      </c>
      <c r="AU20" s="4">
        <v>1</v>
      </c>
      <c r="AV20" s="4">
        <v>0</v>
      </c>
      <c r="AW20" s="4">
        <v>7</v>
      </c>
      <c r="AX20" s="4">
        <v>3</v>
      </c>
      <c r="AY20" s="4">
        <v>1</v>
      </c>
      <c r="AZ20" s="4">
        <v>5</v>
      </c>
      <c r="BA20" s="4">
        <v>1</v>
      </c>
      <c r="BB20" s="4">
        <v>4</v>
      </c>
      <c r="BC20" s="4">
        <v>2</v>
      </c>
      <c r="BD20" s="4">
        <v>2</v>
      </c>
      <c r="BE20" s="4">
        <v>0</v>
      </c>
      <c r="BF20" s="4"/>
      <c r="BG20" s="4">
        <v>199</v>
      </c>
      <c r="BH20" s="4">
        <v>0</v>
      </c>
      <c r="BI20" s="4">
        <v>199</v>
      </c>
      <c r="BJ20">
        <v>169</v>
      </c>
      <c r="BL20" t="s">
        <v>765</v>
      </c>
      <c r="BM20">
        <v>199</v>
      </c>
    </row>
    <row r="21" spans="1:65" x14ac:dyDescent="0.2">
      <c r="A21">
        <v>1469</v>
      </c>
      <c r="B21">
        <v>1487</v>
      </c>
      <c r="C21" t="s">
        <v>531</v>
      </c>
      <c r="D21" t="s">
        <v>850</v>
      </c>
      <c r="E21" t="s">
        <v>532</v>
      </c>
      <c r="F21">
        <v>126</v>
      </c>
      <c r="G21">
        <v>19</v>
      </c>
      <c r="H21">
        <v>194</v>
      </c>
      <c r="J21" s="4">
        <v>4</v>
      </c>
      <c r="K21" s="4">
        <v>4</v>
      </c>
      <c r="L21" s="4">
        <v>1</v>
      </c>
      <c r="M21" s="4">
        <v>3</v>
      </c>
      <c r="N21" s="4">
        <v>0</v>
      </c>
      <c r="O21" s="4">
        <v>0</v>
      </c>
      <c r="P21" s="4">
        <v>0</v>
      </c>
      <c r="Q21" s="4">
        <v>1</v>
      </c>
      <c r="R21" s="4">
        <v>2</v>
      </c>
      <c r="S21" s="4">
        <v>1</v>
      </c>
      <c r="T21" s="4">
        <v>6</v>
      </c>
      <c r="U21" s="4">
        <v>5</v>
      </c>
      <c r="V21" s="4">
        <v>38</v>
      </c>
      <c r="W21" s="4">
        <v>14</v>
      </c>
      <c r="X21" s="4">
        <v>5</v>
      </c>
      <c r="Y21" s="4">
        <v>0</v>
      </c>
      <c r="Z21" s="4">
        <v>1</v>
      </c>
      <c r="AA21" s="4">
        <v>1</v>
      </c>
      <c r="AB21" s="4">
        <v>1</v>
      </c>
      <c r="AC21" s="4">
        <v>3</v>
      </c>
      <c r="AD21" s="4">
        <v>0</v>
      </c>
      <c r="AE21" s="4">
        <v>4</v>
      </c>
      <c r="AF21" s="4">
        <v>5</v>
      </c>
      <c r="AG21" s="4">
        <v>0</v>
      </c>
      <c r="AH21" s="4">
        <v>1</v>
      </c>
      <c r="AI21" s="4">
        <v>4</v>
      </c>
      <c r="AJ21" s="4">
        <v>4</v>
      </c>
      <c r="AK21" s="4">
        <v>6</v>
      </c>
      <c r="AL21" s="4">
        <v>0</v>
      </c>
      <c r="AM21" s="4">
        <v>0</v>
      </c>
      <c r="AN21" s="4">
        <v>0</v>
      </c>
      <c r="AO21" s="4">
        <v>1</v>
      </c>
      <c r="AP21" s="4">
        <v>2</v>
      </c>
      <c r="AQ21" s="4">
        <v>3</v>
      </c>
      <c r="AR21" s="4">
        <v>1</v>
      </c>
      <c r="AS21" s="4">
        <v>1</v>
      </c>
      <c r="AT21" s="4">
        <v>0</v>
      </c>
      <c r="AU21" s="4">
        <v>0</v>
      </c>
      <c r="AV21" s="4">
        <v>0</v>
      </c>
      <c r="AW21" s="4">
        <v>3</v>
      </c>
      <c r="AX21" s="4">
        <v>0</v>
      </c>
      <c r="AY21" s="4">
        <v>2</v>
      </c>
      <c r="AZ21" s="4">
        <v>3</v>
      </c>
      <c r="BA21" s="4">
        <v>1</v>
      </c>
      <c r="BB21" s="4">
        <v>2</v>
      </c>
      <c r="BC21" s="4">
        <v>4</v>
      </c>
      <c r="BD21" s="4">
        <v>3</v>
      </c>
      <c r="BE21" s="4">
        <v>0</v>
      </c>
      <c r="BF21" s="4"/>
      <c r="BG21" s="4">
        <v>140</v>
      </c>
      <c r="BH21" s="4">
        <v>0</v>
      </c>
      <c r="BI21" s="4">
        <v>140</v>
      </c>
      <c r="BJ21">
        <v>126</v>
      </c>
      <c r="BL21" t="s">
        <v>531</v>
      </c>
      <c r="BM21">
        <v>140</v>
      </c>
    </row>
    <row r="22" spans="1:65" x14ac:dyDescent="0.2">
      <c r="A22">
        <v>1772</v>
      </c>
      <c r="B22">
        <v>1781</v>
      </c>
      <c r="C22" t="s">
        <v>638</v>
      </c>
      <c r="D22" t="s">
        <v>851</v>
      </c>
      <c r="E22" t="s">
        <v>639</v>
      </c>
      <c r="F22">
        <v>130</v>
      </c>
      <c r="G22">
        <v>10</v>
      </c>
      <c r="H22">
        <v>230</v>
      </c>
      <c r="J22" s="4">
        <v>1</v>
      </c>
      <c r="K22" s="4">
        <v>0</v>
      </c>
      <c r="L22" s="4">
        <v>0</v>
      </c>
      <c r="M22" s="4">
        <v>2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3</v>
      </c>
      <c r="U22" s="4">
        <v>4</v>
      </c>
      <c r="V22" s="4">
        <v>9</v>
      </c>
      <c r="W22" s="4">
        <v>5</v>
      </c>
      <c r="X22" s="4">
        <v>0</v>
      </c>
      <c r="Y22" s="4">
        <v>0</v>
      </c>
      <c r="Z22" s="4">
        <v>1</v>
      </c>
      <c r="AA22" s="4">
        <v>1</v>
      </c>
      <c r="AB22" s="4">
        <v>0</v>
      </c>
      <c r="AC22" s="4">
        <v>0</v>
      </c>
      <c r="AD22" s="4">
        <v>0</v>
      </c>
      <c r="AE22" s="4">
        <v>2</v>
      </c>
      <c r="AF22" s="4">
        <v>4</v>
      </c>
      <c r="AG22" s="4">
        <v>8</v>
      </c>
      <c r="AH22" s="4">
        <v>0</v>
      </c>
      <c r="AI22" s="4">
        <v>4</v>
      </c>
      <c r="AJ22" s="4">
        <v>10</v>
      </c>
      <c r="AK22" s="4">
        <v>4</v>
      </c>
      <c r="AL22" s="4">
        <v>0</v>
      </c>
      <c r="AM22" s="4">
        <v>0</v>
      </c>
      <c r="AN22" s="4">
        <v>0</v>
      </c>
      <c r="AO22" s="4">
        <v>0</v>
      </c>
      <c r="AP22" s="4">
        <v>1</v>
      </c>
      <c r="AQ22" s="4">
        <v>4</v>
      </c>
      <c r="AR22" s="4">
        <v>4</v>
      </c>
      <c r="AS22" s="4">
        <v>0</v>
      </c>
      <c r="AT22" s="4">
        <v>0</v>
      </c>
      <c r="AU22" s="4">
        <v>8</v>
      </c>
      <c r="AV22" s="4">
        <v>1</v>
      </c>
      <c r="AW22" s="4">
        <v>27</v>
      </c>
      <c r="AX22" s="4">
        <v>8</v>
      </c>
      <c r="AY22" s="4">
        <v>11</v>
      </c>
      <c r="AZ22" s="4">
        <v>6</v>
      </c>
      <c r="BA22" s="4">
        <v>2</v>
      </c>
      <c r="BB22" s="4">
        <v>0</v>
      </c>
      <c r="BC22" s="4">
        <v>5</v>
      </c>
      <c r="BD22" s="4">
        <v>1</v>
      </c>
      <c r="BE22" s="4">
        <v>0</v>
      </c>
      <c r="BF22" s="4"/>
      <c r="BG22" s="4">
        <v>136</v>
      </c>
      <c r="BH22" s="4">
        <v>0</v>
      </c>
      <c r="BI22" s="4">
        <v>136</v>
      </c>
      <c r="BJ22">
        <v>130</v>
      </c>
      <c r="BL22" t="s">
        <v>638</v>
      </c>
      <c r="BM22">
        <v>136</v>
      </c>
    </row>
    <row r="23" spans="1:65" x14ac:dyDescent="0.2">
      <c r="A23">
        <v>717</v>
      </c>
      <c r="B23">
        <v>724</v>
      </c>
      <c r="C23" t="s">
        <v>15</v>
      </c>
      <c r="D23" t="s">
        <v>852</v>
      </c>
      <c r="E23" t="s">
        <v>16</v>
      </c>
      <c r="F23">
        <v>126</v>
      </c>
      <c r="G23">
        <v>8</v>
      </c>
      <c r="H23">
        <v>8</v>
      </c>
      <c r="J23" s="4">
        <v>2</v>
      </c>
      <c r="K23" s="4">
        <v>1</v>
      </c>
      <c r="L23" s="4">
        <v>0</v>
      </c>
      <c r="M23" s="4">
        <v>0</v>
      </c>
      <c r="N23" s="4">
        <v>0</v>
      </c>
      <c r="O23" s="4">
        <v>1</v>
      </c>
      <c r="P23" s="4">
        <v>0</v>
      </c>
      <c r="Q23" s="4">
        <v>0</v>
      </c>
      <c r="R23" s="4">
        <v>0</v>
      </c>
      <c r="S23" s="4">
        <v>0</v>
      </c>
      <c r="T23" s="4">
        <v>3</v>
      </c>
      <c r="U23" s="4">
        <v>12</v>
      </c>
      <c r="V23" s="4">
        <v>11</v>
      </c>
      <c r="W23" s="4">
        <v>0</v>
      </c>
      <c r="X23" s="4">
        <v>1</v>
      </c>
      <c r="Y23" s="4">
        <v>0</v>
      </c>
      <c r="Z23" s="4">
        <v>0</v>
      </c>
      <c r="AA23" s="4">
        <v>0</v>
      </c>
      <c r="AB23" s="4">
        <v>2</v>
      </c>
      <c r="AC23" s="4">
        <v>0</v>
      </c>
      <c r="AD23" s="4">
        <v>74</v>
      </c>
      <c r="AE23" s="4">
        <v>1</v>
      </c>
      <c r="AF23" s="4">
        <v>2</v>
      </c>
      <c r="AG23" s="4">
        <v>1</v>
      </c>
      <c r="AH23" s="4">
        <v>0</v>
      </c>
      <c r="AI23" s="4">
        <v>2</v>
      </c>
      <c r="AJ23" s="4">
        <v>5</v>
      </c>
      <c r="AK23" s="4">
        <v>2</v>
      </c>
      <c r="AL23" s="4">
        <v>0</v>
      </c>
      <c r="AM23" s="4">
        <v>0</v>
      </c>
      <c r="AN23" s="4">
        <v>0</v>
      </c>
      <c r="AO23" s="4">
        <v>0</v>
      </c>
      <c r="AP23" s="4">
        <v>2</v>
      </c>
      <c r="AQ23" s="4">
        <v>2</v>
      </c>
      <c r="AR23" s="4">
        <v>0</v>
      </c>
      <c r="AS23" s="4">
        <v>0</v>
      </c>
      <c r="AT23" s="4">
        <v>0</v>
      </c>
      <c r="AU23" s="4">
        <v>2</v>
      </c>
      <c r="AV23" s="4">
        <v>1</v>
      </c>
      <c r="AW23" s="4">
        <v>0</v>
      </c>
      <c r="AX23" s="4">
        <v>0</v>
      </c>
      <c r="AY23" s="4">
        <v>0</v>
      </c>
      <c r="AZ23" s="4">
        <v>1</v>
      </c>
      <c r="BA23" s="4">
        <v>1</v>
      </c>
      <c r="BB23" s="4">
        <v>0</v>
      </c>
      <c r="BC23" s="4">
        <v>0</v>
      </c>
      <c r="BD23" s="4">
        <v>1</v>
      </c>
      <c r="BE23" s="4">
        <v>0</v>
      </c>
      <c r="BF23" s="4"/>
      <c r="BG23" s="4">
        <v>130</v>
      </c>
      <c r="BH23" s="4">
        <v>0</v>
      </c>
      <c r="BI23" s="4">
        <v>130</v>
      </c>
      <c r="BJ23">
        <v>126</v>
      </c>
    </row>
    <row r="24" spans="1:65" x14ac:dyDescent="0.2">
      <c r="A24">
        <v>995</v>
      </c>
      <c r="B24">
        <v>999</v>
      </c>
      <c r="C24" t="s">
        <v>106</v>
      </c>
      <c r="D24" t="s">
        <v>853</v>
      </c>
      <c r="E24" t="s">
        <v>107</v>
      </c>
      <c r="F24">
        <v>142</v>
      </c>
      <c r="G24">
        <v>5</v>
      </c>
      <c r="H24">
        <v>50</v>
      </c>
      <c r="J24" s="4">
        <v>1</v>
      </c>
      <c r="K24" s="4">
        <v>1</v>
      </c>
      <c r="L24" s="4">
        <v>4</v>
      </c>
      <c r="M24" s="4">
        <v>4</v>
      </c>
      <c r="N24" s="4">
        <v>1</v>
      </c>
      <c r="O24" s="4">
        <v>2</v>
      </c>
      <c r="P24" s="4">
        <v>5</v>
      </c>
      <c r="Q24" s="4">
        <v>3</v>
      </c>
      <c r="R24" s="4">
        <v>2</v>
      </c>
      <c r="S24" s="4">
        <v>3</v>
      </c>
      <c r="T24" s="4">
        <v>3</v>
      </c>
      <c r="U24" s="4">
        <v>3</v>
      </c>
      <c r="V24" s="4">
        <v>4</v>
      </c>
      <c r="W24" s="4">
        <v>7</v>
      </c>
      <c r="X24" s="4">
        <v>9</v>
      </c>
      <c r="Y24" s="4">
        <v>2</v>
      </c>
      <c r="Z24" s="4">
        <v>2</v>
      </c>
      <c r="AA24" s="4">
        <v>3</v>
      </c>
      <c r="AB24" s="4">
        <v>3</v>
      </c>
      <c r="AC24" s="4">
        <v>3</v>
      </c>
      <c r="AD24" s="4">
        <v>4</v>
      </c>
      <c r="AE24" s="4">
        <v>5</v>
      </c>
      <c r="AF24" s="4">
        <v>3</v>
      </c>
      <c r="AG24" s="4">
        <v>4</v>
      </c>
      <c r="AH24" s="4">
        <v>4</v>
      </c>
      <c r="AI24" s="4">
        <v>4</v>
      </c>
      <c r="AJ24" s="4">
        <v>6</v>
      </c>
      <c r="AK24" s="4">
        <v>2</v>
      </c>
      <c r="AL24" s="4">
        <v>0</v>
      </c>
      <c r="AM24" s="4">
        <v>2</v>
      </c>
      <c r="AN24" s="4">
        <v>1</v>
      </c>
      <c r="AO24" s="4">
        <v>1</v>
      </c>
      <c r="AP24" s="4">
        <v>1</v>
      </c>
      <c r="AQ24" s="4">
        <v>2</v>
      </c>
      <c r="AR24" s="4">
        <v>2</v>
      </c>
      <c r="AS24" s="4">
        <v>0</v>
      </c>
      <c r="AT24" s="4">
        <v>1</v>
      </c>
      <c r="AU24" s="4">
        <v>2</v>
      </c>
      <c r="AV24" s="4">
        <v>0</v>
      </c>
      <c r="AW24" s="4">
        <v>3</v>
      </c>
      <c r="AX24" s="4">
        <v>3</v>
      </c>
      <c r="AY24" s="4">
        <v>2</v>
      </c>
      <c r="AZ24" s="4">
        <v>1</v>
      </c>
      <c r="BA24" s="4">
        <v>1</v>
      </c>
      <c r="BB24" s="4">
        <v>2</v>
      </c>
      <c r="BC24" s="4">
        <v>0</v>
      </c>
      <c r="BD24" s="4">
        <v>0</v>
      </c>
      <c r="BE24" s="4">
        <v>0</v>
      </c>
      <c r="BF24" s="4"/>
      <c r="BG24" s="4">
        <v>121</v>
      </c>
      <c r="BH24" s="4">
        <v>0</v>
      </c>
      <c r="BI24" s="4">
        <v>121</v>
      </c>
      <c r="BJ24">
        <v>142</v>
      </c>
    </row>
    <row r="25" spans="1:65" x14ac:dyDescent="0.2">
      <c r="A25">
        <v>1340</v>
      </c>
      <c r="B25">
        <v>1347</v>
      </c>
      <c r="C25" t="s">
        <v>432</v>
      </c>
      <c r="D25" t="s">
        <v>854</v>
      </c>
      <c r="E25" t="s">
        <v>433</v>
      </c>
      <c r="F25">
        <v>128</v>
      </c>
      <c r="G25">
        <v>7</v>
      </c>
      <c r="H25">
        <v>160</v>
      </c>
      <c r="I25" t="s">
        <v>423</v>
      </c>
      <c r="J25" s="4">
        <v>3</v>
      </c>
      <c r="K25" s="4">
        <v>0</v>
      </c>
      <c r="L25" s="4">
        <v>1</v>
      </c>
      <c r="M25" s="4">
        <v>0</v>
      </c>
      <c r="N25" s="4">
        <v>0</v>
      </c>
      <c r="O25" s="4">
        <v>0</v>
      </c>
      <c r="P25" s="4">
        <v>0</v>
      </c>
      <c r="Q25" s="4">
        <v>1</v>
      </c>
      <c r="R25" s="4">
        <v>4</v>
      </c>
      <c r="S25" s="4">
        <v>0</v>
      </c>
      <c r="T25" s="4">
        <v>4</v>
      </c>
      <c r="U25" s="4">
        <v>3</v>
      </c>
      <c r="V25" s="4">
        <v>33</v>
      </c>
      <c r="W25" s="4">
        <v>2</v>
      </c>
      <c r="X25" s="4">
        <v>2</v>
      </c>
      <c r="Y25" s="4">
        <v>3</v>
      </c>
      <c r="Z25" s="4">
        <v>0</v>
      </c>
      <c r="AA25" s="4">
        <v>1</v>
      </c>
      <c r="AB25" s="4">
        <v>0</v>
      </c>
      <c r="AC25" s="4">
        <v>2</v>
      </c>
      <c r="AD25" s="4">
        <v>0</v>
      </c>
      <c r="AE25" s="4">
        <v>6</v>
      </c>
      <c r="AF25" s="4">
        <v>4</v>
      </c>
      <c r="AG25" s="4">
        <v>0</v>
      </c>
      <c r="AH25" s="4">
        <v>1</v>
      </c>
      <c r="AI25" s="4">
        <v>0</v>
      </c>
      <c r="AJ25" s="4">
        <v>6</v>
      </c>
      <c r="AK25" s="4">
        <v>6</v>
      </c>
      <c r="AL25" s="4">
        <v>0</v>
      </c>
      <c r="AM25" s="4">
        <v>0</v>
      </c>
      <c r="AN25" s="4">
        <v>0</v>
      </c>
      <c r="AO25" s="4">
        <v>0</v>
      </c>
      <c r="AP25" s="4">
        <v>1</v>
      </c>
      <c r="AQ25" s="4">
        <v>3</v>
      </c>
      <c r="AR25" s="4">
        <v>0</v>
      </c>
      <c r="AS25" s="4">
        <v>3</v>
      </c>
      <c r="AT25" s="4">
        <v>0</v>
      </c>
      <c r="AU25" s="4">
        <v>2</v>
      </c>
      <c r="AV25" s="4">
        <v>0</v>
      </c>
      <c r="AW25" s="4">
        <v>4</v>
      </c>
      <c r="AX25" s="4">
        <v>2</v>
      </c>
      <c r="AY25" s="4">
        <v>0</v>
      </c>
      <c r="AZ25" s="4">
        <v>1</v>
      </c>
      <c r="BA25" s="4">
        <v>1</v>
      </c>
      <c r="BB25" s="4">
        <v>1</v>
      </c>
      <c r="BC25" s="4">
        <v>2</v>
      </c>
      <c r="BD25" s="4">
        <v>3</v>
      </c>
      <c r="BE25" s="4">
        <v>0</v>
      </c>
      <c r="BF25" s="4"/>
      <c r="BG25" s="4">
        <v>105</v>
      </c>
      <c r="BH25" s="4">
        <v>0</v>
      </c>
      <c r="BI25" s="4">
        <v>105</v>
      </c>
      <c r="BJ25">
        <v>128</v>
      </c>
    </row>
    <row r="26" spans="1:65" x14ac:dyDescent="0.2">
      <c r="A26">
        <v>1099</v>
      </c>
      <c r="B26">
        <v>1104</v>
      </c>
      <c r="C26" t="s">
        <v>176</v>
      </c>
      <c r="D26" t="s">
        <v>855</v>
      </c>
      <c r="E26" t="s">
        <v>177</v>
      </c>
      <c r="F26">
        <v>90</v>
      </c>
      <c r="G26">
        <v>6</v>
      </c>
      <c r="H26">
        <v>74</v>
      </c>
      <c r="J26" s="4">
        <v>2</v>
      </c>
      <c r="K26" s="4">
        <v>1</v>
      </c>
      <c r="L26" s="4">
        <v>1</v>
      </c>
      <c r="M26" s="4">
        <v>1</v>
      </c>
      <c r="N26" s="4">
        <v>1</v>
      </c>
      <c r="O26" s="4">
        <v>0</v>
      </c>
      <c r="P26" s="4">
        <v>1</v>
      </c>
      <c r="Q26" s="4">
        <v>4</v>
      </c>
      <c r="R26" s="4">
        <v>1</v>
      </c>
      <c r="S26" s="4">
        <v>2</v>
      </c>
      <c r="T26" s="4">
        <v>6</v>
      </c>
      <c r="U26" s="4">
        <v>3</v>
      </c>
      <c r="V26" s="4">
        <v>23</v>
      </c>
      <c r="W26" s="4">
        <v>3</v>
      </c>
      <c r="X26" s="4">
        <v>1</v>
      </c>
      <c r="Y26" s="4">
        <v>0</v>
      </c>
      <c r="Z26" s="4">
        <v>0</v>
      </c>
      <c r="AA26" s="4">
        <v>2</v>
      </c>
      <c r="AB26" s="4">
        <v>0</v>
      </c>
      <c r="AC26" s="4">
        <v>1</v>
      </c>
      <c r="AD26" s="4">
        <v>2</v>
      </c>
      <c r="AE26" s="4">
        <v>3</v>
      </c>
      <c r="AF26" s="4">
        <v>5</v>
      </c>
      <c r="AG26" s="4">
        <v>0</v>
      </c>
      <c r="AH26" s="4">
        <v>0</v>
      </c>
      <c r="AI26" s="4">
        <v>1</v>
      </c>
      <c r="AJ26" s="4">
        <v>8</v>
      </c>
      <c r="AK26" s="4">
        <v>2</v>
      </c>
      <c r="AL26" s="4">
        <v>0</v>
      </c>
      <c r="AM26" s="4">
        <v>3</v>
      </c>
      <c r="AN26" s="4">
        <v>0</v>
      </c>
      <c r="AO26" s="4">
        <v>0</v>
      </c>
      <c r="AP26" s="4">
        <v>2</v>
      </c>
      <c r="AQ26" s="4">
        <v>7</v>
      </c>
      <c r="AR26" s="4">
        <v>0</v>
      </c>
      <c r="AS26" s="4">
        <v>0</v>
      </c>
      <c r="AT26" s="4">
        <v>1</v>
      </c>
      <c r="AU26" s="4">
        <v>2</v>
      </c>
      <c r="AV26" s="4">
        <v>0</v>
      </c>
      <c r="AW26" s="4">
        <v>4</v>
      </c>
      <c r="AX26" s="4">
        <v>0</v>
      </c>
      <c r="AY26" s="4">
        <v>0</v>
      </c>
      <c r="AZ26" s="4">
        <v>2</v>
      </c>
      <c r="BA26" s="4">
        <v>0</v>
      </c>
      <c r="BB26" s="4">
        <v>0</v>
      </c>
      <c r="BC26" s="4">
        <v>1</v>
      </c>
      <c r="BD26" s="4">
        <v>1</v>
      </c>
      <c r="BE26" s="4">
        <v>0</v>
      </c>
      <c r="BF26" s="4"/>
      <c r="BG26" s="4">
        <v>97</v>
      </c>
      <c r="BH26" s="4">
        <v>0</v>
      </c>
      <c r="BI26" s="4">
        <v>97</v>
      </c>
      <c r="BJ26">
        <v>90</v>
      </c>
    </row>
    <row r="27" spans="1:65" x14ac:dyDescent="0.2">
      <c r="A27">
        <v>1113</v>
      </c>
      <c r="B27">
        <v>1118</v>
      </c>
      <c r="C27" t="s">
        <v>190</v>
      </c>
      <c r="D27" t="s">
        <v>856</v>
      </c>
      <c r="E27" t="s">
        <v>191</v>
      </c>
      <c r="F27">
        <v>82</v>
      </c>
      <c r="G27">
        <v>6</v>
      </c>
      <c r="H27">
        <v>79</v>
      </c>
      <c r="J27" s="4">
        <v>2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2</v>
      </c>
      <c r="Q27" s="4">
        <v>1</v>
      </c>
      <c r="R27" s="4">
        <v>0</v>
      </c>
      <c r="S27" s="4">
        <v>1</v>
      </c>
      <c r="T27" s="4">
        <v>4</v>
      </c>
      <c r="U27" s="4">
        <v>3</v>
      </c>
      <c r="V27" s="4">
        <v>24</v>
      </c>
      <c r="W27" s="4">
        <v>4</v>
      </c>
      <c r="X27" s="4">
        <v>1</v>
      </c>
      <c r="Y27" s="4">
        <v>1</v>
      </c>
      <c r="Z27" s="4">
        <v>1</v>
      </c>
      <c r="AA27" s="4">
        <v>0</v>
      </c>
      <c r="AB27" s="4">
        <v>1</v>
      </c>
      <c r="AC27" s="4">
        <v>1</v>
      </c>
      <c r="AD27" s="4">
        <v>0</v>
      </c>
      <c r="AE27" s="4">
        <v>2</v>
      </c>
      <c r="AF27" s="4">
        <v>2</v>
      </c>
      <c r="AG27" s="4">
        <v>0</v>
      </c>
      <c r="AH27" s="4">
        <v>1</v>
      </c>
      <c r="AI27" s="4">
        <v>1</v>
      </c>
      <c r="AJ27" s="4">
        <v>9</v>
      </c>
      <c r="AK27" s="4">
        <v>4</v>
      </c>
      <c r="AL27" s="4">
        <v>1</v>
      </c>
      <c r="AM27" s="4">
        <v>0</v>
      </c>
      <c r="AN27" s="4">
        <v>0</v>
      </c>
      <c r="AO27" s="4">
        <v>0</v>
      </c>
      <c r="AP27" s="4">
        <v>1</v>
      </c>
      <c r="AQ27" s="4">
        <v>3</v>
      </c>
      <c r="AR27" s="4">
        <v>1</v>
      </c>
      <c r="AS27" s="4">
        <v>1</v>
      </c>
      <c r="AT27" s="4">
        <v>0</v>
      </c>
      <c r="AU27" s="4">
        <v>2</v>
      </c>
      <c r="AV27" s="4">
        <v>0</v>
      </c>
      <c r="AW27" s="4">
        <v>6</v>
      </c>
      <c r="AX27" s="4">
        <v>0</v>
      </c>
      <c r="AY27" s="4">
        <v>0</v>
      </c>
      <c r="AZ27" s="4">
        <v>2</v>
      </c>
      <c r="BA27" s="4">
        <v>1</v>
      </c>
      <c r="BB27" s="4">
        <v>1</v>
      </c>
      <c r="BC27" s="4">
        <v>3</v>
      </c>
      <c r="BD27" s="4">
        <v>0</v>
      </c>
      <c r="BE27" s="4">
        <v>0</v>
      </c>
      <c r="BF27" s="4"/>
      <c r="BG27" s="4">
        <v>87</v>
      </c>
      <c r="BH27" s="4">
        <v>0</v>
      </c>
      <c r="BI27" s="4">
        <v>87</v>
      </c>
      <c r="BJ27">
        <v>82</v>
      </c>
    </row>
    <row r="28" spans="1:65" x14ac:dyDescent="0.2">
      <c r="A28">
        <v>1704</v>
      </c>
      <c r="B28">
        <v>1711</v>
      </c>
      <c r="C28" t="s">
        <v>611</v>
      </c>
      <c r="D28" t="s">
        <v>857</v>
      </c>
      <c r="E28" t="s">
        <v>612</v>
      </c>
      <c r="F28">
        <v>83</v>
      </c>
      <c r="G28">
        <v>8</v>
      </c>
      <c r="H28">
        <v>221</v>
      </c>
      <c r="J28" s="4">
        <v>3</v>
      </c>
      <c r="K28" s="4">
        <v>0</v>
      </c>
      <c r="L28" s="4">
        <v>0</v>
      </c>
      <c r="M28" s="4">
        <v>2</v>
      </c>
      <c r="N28" s="4">
        <v>1</v>
      </c>
      <c r="O28" s="4">
        <v>0</v>
      </c>
      <c r="P28" s="4">
        <v>1</v>
      </c>
      <c r="Q28" s="4">
        <v>1</v>
      </c>
      <c r="R28" s="4">
        <v>0</v>
      </c>
      <c r="S28" s="4">
        <v>0</v>
      </c>
      <c r="T28" s="4">
        <v>3</v>
      </c>
      <c r="U28" s="4">
        <v>4</v>
      </c>
      <c r="V28" s="4">
        <v>17</v>
      </c>
      <c r="W28" s="4">
        <v>1</v>
      </c>
      <c r="X28" s="4">
        <v>0</v>
      </c>
      <c r="Y28" s="4">
        <v>0</v>
      </c>
      <c r="Z28" s="4">
        <v>0</v>
      </c>
      <c r="AA28" s="4">
        <v>6</v>
      </c>
      <c r="AB28" s="4">
        <v>2</v>
      </c>
      <c r="AC28" s="4">
        <v>0</v>
      </c>
      <c r="AD28" s="4">
        <v>0</v>
      </c>
      <c r="AE28" s="4">
        <v>9</v>
      </c>
      <c r="AF28" s="4">
        <v>1</v>
      </c>
      <c r="AG28" s="4">
        <v>2</v>
      </c>
      <c r="AH28" s="4">
        <v>0</v>
      </c>
      <c r="AI28" s="4">
        <v>2</v>
      </c>
      <c r="AJ28" s="4">
        <v>14</v>
      </c>
      <c r="AK28" s="4">
        <v>1</v>
      </c>
      <c r="AL28" s="4">
        <v>0</v>
      </c>
      <c r="AM28" s="4">
        <v>0</v>
      </c>
      <c r="AN28" s="4">
        <v>0</v>
      </c>
      <c r="AO28" s="4">
        <v>0</v>
      </c>
      <c r="AP28" s="4">
        <v>2</v>
      </c>
      <c r="AQ28" s="4">
        <v>2</v>
      </c>
      <c r="AR28" s="4">
        <v>0</v>
      </c>
      <c r="AS28" s="4">
        <v>0</v>
      </c>
      <c r="AT28" s="4">
        <v>1</v>
      </c>
      <c r="AU28" s="4">
        <v>3</v>
      </c>
      <c r="AV28" s="4">
        <v>1</v>
      </c>
      <c r="AW28" s="4">
        <v>4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/>
      <c r="BG28" s="4">
        <v>83</v>
      </c>
      <c r="BH28" s="4">
        <v>0</v>
      </c>
      <c r="BI28" s="4">
        <v>83</v>
      </c>
      <c r="BJ28">
        <v>83</v>
      </c>
    </row>
    <row r="29" spans="1:65" x14ac:dyDescent="0.2">
      <c r="A29">
        <v>1711</v>
      </c>
      <c r="B29">
        <v>1716</v>
      </c>
      <c r="C29" t="s">
        <v>614</v>
      </c>
      <c r="D29" t="s">
        <v>858</v>
      </c>
      <c r="E29" t="s">
        <v>615</v>
      </c>
      <c r="F29">
        <v>90</v>
      </c>
      <c r="G29">
        <v>6</v>
      </c>
      <c r="H29">
        <v>222</v>
      </c>
      <c r="J29" s="4">
        <v>2</v>
      </c>
      <c r="K29" s="4">
        <v>1</v>
      </c>
      <c r="L29" s="4">
        <v>1</v>
      </c>
      <c r="M29" s="4">
        <v>0</v>
      </c>
      <c r="N29" s="4">
        <v>0</v>
      </c>
      <c r="O29" s="4">
        <v>3</v>
      </c>
      <c r="P29" s="4">
        <v>5</v>
      </c>
      <c r="Q29" s="4">
        <v>3</v>
      </c>
      <c r="R29" s="4">
        <v>0</v>
      </c>
      <c r="S29" s="4">
        <v>1</v>
      </c>
      <c r="T29" s="4">
        <v>0</v>
      </c>
      <c r="U29" s="4">
        <v>2</v>
      </c>
      <c r="V29" s="4">
        <v>9</v>
      </c>
      <c r="W29" s="4">
        <v>4</v>
      </c>
      <c r="X29" s="4">
        <v>2</v>
      </c>
      <c r="Y29" s="4">
        <v>3</v>
      </c>
      <c r="Z29" s="4">
        <v>1</v>
      </c>
      <c r="AA29" s="4">
        <v>2</v>
      </c>
      <c r="AB29" s="4">
        <v>3</v>
      </c>
      <c r="AC29" s="4">
        <v>0</v>
      </c>
      <c r="AD29" s="4">
        <v>1</v>
      </c>
      <c r="AE29" s="4">
        <v>1</v>
      </c>
      <c r="AF29" s="4">
        <v>3</v>
      </c>
      <c r="AG29" s="4">
        <v>5</v>
      </c>
      <c r="AH29" s="4">
        <v>4</v>
      </c>
      <c r="AI29" s="4">
        <v>1</v>
      </c>
      <c r="AJ29" s="4">
        <v>6</v>
      </c>
      <c r="AK29" s="4">
        <v>3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2</v>
      </c>
      <c r="AR29" s="4">
        <v>1</v>
      </c>
      <c r="AS29" s="4">
        <v>2</v>
      </c>
      <c r="AT29" s="4">
        <v>0</v>
      </c>
      <c r="AU29" s="4">
        <v>1</v>
      </c>
      <c r="AV29" s="4">
        <v>0</v>
      </c>
      <c r="AW29" s="4">
        <v>2</v>
      </c>
      <c r="AX29" s="4">
        <v>1</v>
      </c>
      <c r="AY29" s="4">
        <v>1</v>
      </c>
      <c r="AZ29" s="4">
        <v>1</v>
      </c>
      <c r="BA29" s="4">
        <v>1</v>
      </c>
      <c r="BB29" s="4">
        <v>1</v>
      </c>
      <c r="BC29" s="4">
        <v>3</v>
      </c>
      <c r="BD29" s="4">
        <v>0</v>
      </c>
      <c r="BE29" s="4">
        <v>0</v>
      </c>
      <c r="BF29" s="4"/>
      <c r="BG29" s="4">
        <v>82</v>
      </c>
      <c r="BH29" s="4">
        <v>0</v>
      </c>
      <c r="BI29" s="4">
        <v>82</v>
      </c>
      <c r="BJ29">
        <v>90</v>
      </c>
    </row>
    <row r="30" spans="1:65" x14ac:dyDescent="0.2">
      <c r="A30">
        <v>1573</v>
      </c>
      <c r="B30">
        <v>1593</v>
      </c>
      <c r="C30" t="s">
        <v>566</v>
      </c>
      <c r="D30" t="s">
        <v>859</v>
      </c>
      <c r="E30" t="s">
        <v>567</v>
      </c>
      <c r="F30">
        <v>76</v>
      </c>
      <c r="G30">
        <v>20</v>
      </c>
      <c r="H30">
        <v>206</v>
      </c>
      <c r="J30" s="4">
        <v>1</v>
      </c>
      <c r="K30" s="4">
        <v>0</v>
      </c>
      <c r="L30" s="4">
        <v>2</v>
      </c>
      <c r="M30" s="4">
        <v>2</v>
      </c>
      <c r="N30" s="4">
        <v>1</v>
      </c>
      <c r="O30" s="4">
        <v>2</v>
      </c>
      <c r="P30" s="4">
        <v>2</v>
      </c>
      <c r="Q30" s="4">
        <v>0</v>
      </c>
      <c r="R30" s="4">
        <v>1</v>
      </c>
      <c r="S30" s="4">
        <v>0</v>
      </c>
      <c r="T30" s="4">
        <v>6</v>
      </c>
      <c r="U30" s="4">
        <v>1</v>
      </c>
      <c r="V30" s="4">
        <v>7</v>
      </c>
      <c r="W30" s="4">
        <v>3</v>
      </c>
      <c r="X30" s="4">
        <v>0</v>
      </c>
      <c r="Y30" s="4">
        <v>5</v>
      </c>
      <c r="Z30" s="4">
        <v>1</v>
      </c>
      <c r="AA30" s="4">
        <v>0</v>
      </c>
      <c r="AB30" s="4">
        <v>1</v>
      </c>
      <c r="AC30" s="4">
        <v>3</v>
      </c>
      <c r="AD30" s="4">
        <v>1</v>
      </c>
      <c r="AE30" s="4">
        <v>2</v>
      </c>
      <c r="AF30" s="4">
        <v>2</v>
      </c>
      <c r="AG30" s="4">
        <v>0</v>
      </c>
      <c r="AH30" s="4">
        <v>3</v>
      </c>
      <c r="AI30" s="4">
        <v>0</v>
      </c>
      <c r="AJ30" s="4">
        <v>17</v>
      </c>
      <c r="AK30" s="4">
        <v>3</v>
      </c>
      <c r="AL30" s="4">
        <v>2</v>
      </c>
      <c r="AM30" s="4">
        <v>0</v>
      </c>
      <c r="AN30" s="4">
        <v>1</v>
      </c>
      <c r="AO30" s="4">
        <v>0</v>
      </c>
      <c r="AP30" s="4">
        <v>0</v>
      </c>
      <c r="AQ30" s="4">
        <v>0</v>
      </c>
      <c r="AR30" s="4">
        <v>0</v>
      </c>
      <c r="AS30" s="4">
        <v>3</v>
      </c>
      <c r="AT30" s="4">
        <v>0</v>
      </c>
      <c r="AU30" s="4">
        <v>1</v>
      </c>
      <c r="AV30" s="4">
        <v>1</v>
      </c>
      <c r="AW30" s="4">
        <v>0</v>
      </c>
      <c r="AX30" s="4">
        <v>0</v>
      </c>
      <c r="AY30" s="4">
        <v>1</v>
      </c>
      <c r="AZ30" s="4">
        <v>0</v>
      </c>
      <c r="BA30" s="4">
        <v>0</v>
      </c>
      <c r="BB30" s="4">
        <v>2</v>
      </c>
      <c r="BC30" s="4">
        <v>0</v>
      </c>
      <c r="BD30" s="4">
        <v>1</v>
      </c>
      <c r="BE30" s="4">
        <v>2</v>
      </c>
      <c r="BF30" s="4"/>
      <c r="BG30" s="4">
        <v>80</v>
      </c>
      <c r="BH30" s="4">
        <v>0</v>
      </c>
      <c r="BI30" s="4">
        <v>80</v>
      </c>
      <c r="BJ30">
        <v>76</v>
      </c>
    </row>
    <row r="31" spans="1:65" x14ac:dyDescent="0.2">
      <c r="A31">
        <v>1681</v>
      </c>
      <c r="B31">
        <v>1684</v>
      </c>
      <c r="C31" t="s">
        <v>602</v>
      </c>
      <c r="D31" t="s">
        <v>860</v>
      </c>
      <c r="E31" t="s">
        <v>603</v>
      </c>
      <c r="F31">
        <v>66</v>
      </c>
      <c r="G31">
        <v>4</v>
      </c>
      <c r="H31">
        <v>218</v>
      </c>
      <c r="J31" s="4">
        <v>1</v>
      </c>
      <c r="K31" s="4">
        <v>0</v>
      </c>
      <c r="L31" s="4">
        <v>0</v>
      </c>
      <c r="M31" s="4">
        <v>0</v>
      </c>
      <c r="N31" s="4">
        <v>1</v>
      </c>
      <c r="O31" s="4">
        <v>0</v>
      </c>
      <c r="P31" s="4">
        <v>1</v>
      </c>
      <c r="Q31" s="4">
        <v>1</v>
      </c>
      <c r="R31" s="4">
        <v>1</v>
      </c>
      <c r="S31" s="4">
        <v>0</v>
      </c>
      <c r="T31" s="4">
        <v>6</v>
      </c>
      <c r="U31" s="4">
        <v>4</v>
      </c>
      <c r="V31" s="4">
        <v>16</v>
      </c>
      <c r="W31" s="4">
        <v>11</v>
      </c>
      <c r="X31" s="4">
        <v>0</v>
      </c>
      <c r="Y31" s="4">
        <v>0</v>
      </c>
      <c r="Z31" s="4">
        <v>1</v>
      </c>
      <c r="AA31" s="4">
        <v>0</v>
      </c>
      <c r="AB31" s="4">
        <v>0</v>
      </c>
      <c r="AC31" s="4">
        <v>0</v>
      </c>
      <c r="AD31" s="4">
        <v>0</v>
      </c>
      <c r="AE31" s="4">
        <v>2</v>
      </c>
      <c r="AF31" s="4">
        <v>4</v>
      </c>
      <c r="AG31" s="4">
        <v>0</v>
      </c>
      <c r="AH31" s="4">
        <v>0</v>
      </c>
      <c r="AI31" s="4">
        <v>0</v>
      </c>
      <c r="AJ31" s="4">
        <v>9</v>
      </c>
      <c r="AK31" s="4">
        <v>1</v>
      </c>
      <c r="AL31" s="4">
        <v>3</v>
      </c>
      <c r="AM31" s="4">
        <v>2</v>
      </c>
      <c r="AN31" s="4">
        <v>0</v>
      </c>
      <c r="AO31" s="4">
        <v>0</v>
      </c>
      <c r="AP31" s="4">
        <v>2</v>
      </c>
      <c r="AQ31" s="4">
        <v>2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2</v>
      </c>
      <c r="AX31" s="4">
        <v>1</v>
      </c>
      <c r="AY31" s="4">
        <v>1</v>
      </c>
      <c r="AZ31" s="4">
        <v>1</v>
      </c>
      <c r="BA31" s="4">
        <v>0</v>
      </c>
      <c r="BB31" s="4">
        <v>1</v>
      </c>
      <c r="BC31" s="4">
        <v>1</v>
      </c>
      <c r="BD31" s="4">
        <v>2</v>
      </c>
      <c r="BE31" s="4">
        <v>0</v>
      </c>
      <c r="BF31" s="4"/>
      <c r="BG31" s="4">
        <v>77</v>
      </c>
      <c r="BH31" s="4">
        <v>0</v>
      </c>
      <c r="BI31" s="4">
        <v>77</v>
      </c>
      <c r="BJ31">
        <v>66</v>
      </c>
    </row>
    <row r="32" spans="1:65" x14ac:dyDescent="0.2">
      <c r="A32">
        <v>957</v>
      </c>
      <c r="B32">
        <v>961</v>
      </c>
      <c r="C32" t="s">
        <v>766</v>
      </c>
      <c r="D32" t="s">
        <v>861</v>
      </c>
      <c r="E32" t="s">
        <v>72</v>
      </c>
      <c r="F32">
        <v>85</v>
      </c>
      <c r="G32">
        <v>5</v>
      </c>
      <c r="H32">
        <v>37</v>
      </c>
      <c r="J32" s="4">
        <v>2</v>
      </c>
      <c r="K32" s="4">
        <v>3</v>
      </c>
      <c r="L32" s="4">
        <v>0</v>
      </c>
      <c r="M32" s="4">
        <v>0</v>
      </c>
      <c r="N32" s="4">
        <v>0</v>
      </c>
      <c r="O32" s="4">
        <v>1</v>
      </c>
      <c r="P32" s="4">
        <v>2</v>
      </c>
      <c r="Q32" s="4">
        <v>1</v>
      </c>
      <c r="R32" s="4">
        <v>0</v>
      </c>
      <c r="S32" s="4">
        <v>1</v>
      </c>
      <c r="T32" s="4">
        <v>3</v>
      </c>
      <c r="U32" s="4">
        <v>4</v>
      </c>
      <c r="V32" s="4">
        <v>6</v>
      </c>
      <c r="W32" s="4">
        <v>4</v>
      </c>
      <c r="X32" s="4">
        <v>1</v>
      </c>
      <c r="Y32" s="4">
        <v>0</v>
      </c>
      <c r="Z32" s="4">
        <v>4</v>
      </c>
      <c r="AA32" s="4">
        <v>2</v>
      </c>
      <c r="AB32" s="4">
        <v>2</v>
      </c>
      <c r="AC32" s="4">
        <v>3</v>
      </c>
      <c r="AD32" s="4">
        <v>2</v>
      </c>
      <c r="AE32" s="4">
        <v>2</v>
      </c>
      <c r="AF32" s="4">
        <v>3</v>
      </c>
      <c r="AG32" s="4">
        <v>3</v>
      </c>
      <c r="AH32" s="4">
        <v>1</v>
      </c>
      <c r="AI32" s="4">
        <v>1</v>
      </c>
      <c r="AJ32" s="4">
        <v>4</v>
      </c>
      <c r="AK32" s="4">
        <v>1</v>
      </c>
      <c r="AL32" s="4">
        <v>0</v>
      </c>
      <c r="AM32" s="4">
        <v>0</v>
      </c>
      <c r="AN32" s="4">
        <v>1</v>
      </c>
      <c r="AO32" s="4">
        <v>1</v>
      </c>
      <c r="AP32" s="4">
        <v>1</v>
      </c>
      <c r="AQ32" s="4">
        <v>3</v>
      </c>
      <c r="AR32" s="4">
        <v>1</v>
      </c>
      <c r="AS32" s="4">
        <v>1</v>
      </c>
      <c r="AT32" s="4">
        <v>0</v>
      </c>
      <c r="AU32" s="4">
        <v>1</v>
      </c>
      <c r="AV32" s="4">
        <v>1</v>
      </c>
      <c r="AW32" s="4">
        <v>4</v>
      </c>
      <c r="AX32" s="4">
        <v>2</v>
      </c>
      <c r="AY32" s="4">
        <v>1</v>
      </c>
      <c r="AZ32" s="4">
        <v>0</v>
      </c>
      <c r="BA32" s="4">
        <v>2</v>
      </c>
      <c r="BB32" s="4">
        <v>0</v>
      </c>
      <c r="BC32" s="4">
        <v>0</v>
      </c>
      <c r="BD32" s="4">
        <v>1</v>
      </c>
      <c r="BE32" s="4">
        <v>0</v>
      </c>
      <c r="BF32" s="4"/>
      <c r="BG32" s="4">
        <v>76</v>
      </c>
      <c r="BH32" s="4">
        <v>0</v>
      </c>
      <c r="BI32" s="4">
        <v>76</v>
      </c>
      <c r="BJ32">
        <v>85</v>
      </c>
    </row>
    <row r="33" spans="1:62" x14ac:dyDescent="0.2">
      <c r="A33">
        <v>1865</v>
      </c>
      <c r="B33">
        <v>1868</v>
      </c>
      <c r="C33" t="s">
        <v>677</v>
      </c>
      <c r="D33" t="s">
        <v>862</v>
      </c>
      <c r="E33" t="s">
        <v>678</v>
      </c>
      <c r="F33">
        <v>70</v>
      </c>
      <c r="G33">
        <v>4</v>
      </c>
      <c r="H33">
        <v>243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1</v>
      </c>
      <c r="Q33" s="4">
        <v>1</v>
      </c>
      <c r="R33" s="4">
        <v>1</v>
      </c>
      <c r="S33" s="4">
        <v>0</v>
      </c>
      <c r="T33" s="4">
        <v>1</v>
      </c>
      <c r="U33" s="4">
        <v>4</v>
      </c>
      <c r="V33" s="4">
        <v>13</v>
      </c>
      <c r="W33" s="4">
        <v>2</v>
      </c>
      <c r="X33" s="4">
        <v>0</v>
      </c>
      <c r="Y33" s="4">
        <v>1</v>
      </c>
      <c r="Z33" s="4">
        <v>2</v>
      </c>
      <c r="AA33" s="4">
        <v>0</v>
      </c>
      <c r="AB33" s="4">
        <v>0</v>
      </c>
      <c r="AC33" s="4">
        <v>0</v>
      </c>
      <c r="AD33" s="4">
        <v>0</v>
      </c>
      <c r="AE33" s="4">
        <v>1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1</v>
      </c>
      <c r="AQ33" s="4">
        <v>1</v>
      </c>
      <c r="AR33" s="4">
        <v>0</v>
      </c>
      <c r="AS33" s="4">
        <v>1</v>
      </c>
      <c r="AT33" s="4">
        <v>1</v>
      </c>
      <c r="AU33" s="4">
        <v>1</v>
      </c>
      <c r="AV33" s="4">
        <v>0</v>
      </c>
      <c r="AW33" s="4">
        <v>0</v>
      </c>
      <c r="AX33" s="4">
        <v>1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/>
      <c r="BG33" s="4">
        <v>33</v>
      </c>
      <c r="BH33" s="4">
        <v>42</v>
      </c>
      <c r="BI33" s="4">
        <v>75</v>
      </c>
      <c r="BJ33">
        <v>70</v>
      </c>
    </row>
    <row r="34" spans="1:62" x14ac:dyDescent="0.2">
      <c r="A34">
        <v>1151</v>
      </c>
      <c r="B34">
        <v>1154</v>
      </c>
      <c r="C34" t="s">
        <v>226</v>
      </c>
      <c r="D34" t="s">
        <v>863</v>
      </c>
      <c r="E34" t="s">
        <v>227</v>
      </c>
      <c r="F34">
        <v>71</v>
      </c>
      <c r="G34">
        <v>4</v>
      </c>
      <c r="H34">
        <v>91</v>
      </c>
      <c r="J34" s="4">
        <v>0</v>
      </c>
      <c r="K34" s="4">
        <v>1</v>
      </c>
      <c r="L34" s="4">
        <v>1</v>
      </c>
      <c r="M34" s="4">
        <v>0</v>
      </c>
      <c r="N34" s="4">
        <v>0</v>
      </c>
      <c r="O34" s="4">
        <v>0</v>
      </c>
      <c r="P34" s="4">
        <v>3</v>
      </c>
      <c r="Q34" s="4">
        <v>11</v>
      </c>
      <c r="R34" s="4">
        <v>9</v>
      </c>
      <c r="S34" s="4">
        <v>0</v>
      </c>
      <c r="T34" s="4">
        <v>10</v>
      </c>
      <c r="U34" s="4">
        <v>5</v>
      </c>
      <c r="V34" s="4">
        <v>18</v>
      </c>
      <c r="W34" s="4">
        <v>4</v>
      </c>
      <c r="X34" s="4">
        <v>0</v>
      </c>
      <c r="Y34" s="4">
        <v>1</v>
      </c>
      <c r="Z34" s="4">
        <v>2</v>
      </c>
      <c r="AA34" s="4">
        <v>1</v>
      </c>
      <c r="AB34" s="4">
        <v>0</v>
      </c>
      <c r="AC34" s="4">
        <v>0</v>
      </c>
      <c r="AD34" s="4">
        <v>1</v>
      </c>
      <c r="AE34" s="4">
        <v>1</v>
      </c>
      <c r="AF34" s="4">
        <v>0</v>
      </c>
      <c r="AG34" s="4">
        <v>0</v>
      </c>
      <c r="AH34" s="4">
        <v>0</v>
      </c>
      <c r="AI34" s="4">
        <v>0</v>
      </c>
      <c r="AJ34" s="4">
        <v>2</v>
      </c>
      <c r="AK34" s="4">
        <v>0</v>
      </c>
      <c r="AL34" s="4">
        <v>0</v>
      </c>
      <c r="AM34" s="4">
        <v>1</v>
      </c>
      <c r="AN34" s="4">
        <v>0</v>
      </c>
      <c r="AO34" s="4">
        <v>0</v>
      </c>
      <c r="AP34" s="4">
        <v>0</v>
      </c>
      <c r="AQ34" s="4">
        <v>0</v>
      </c>
      <c r="AR34" s="4">
        <v>1</v>
      </c>
      <c r="AS34" s="4">
        <v>0</v>
      </c>
      <c r="AT34" s="4">
        <v>0</v>
      </c>
      <c r="AU34" s="4">
        <v>1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1</v>
      </c>
      <c r="BE34" s="4">
        <v>0</v>
      </c>
      <c r="BF34" s="4"/>
      <c r="BG34" s="4">
        <v>74</v>
      </c>
      <c r="BH34" s="4">
        <v>0</v>
      </c>
      <c r="BI34" s="4">
        <v>74</v>
      </c>
      <c r="BJ34">
        <v>71</v>
      </c>
    </row>
    <row r="35" spans="1:62" x14ac:dyDescent="0.2">
      <c r="A35">
        <v>1013</v>
      </c>
      <c r="B35">
        <v>1017</v>
      </c>
      <c r="C35" t="s">
        <v>115</v>
      </c>
      <c r="D35" t="s">
        <v>864</v>
      </c>
      <c r="E35" t="s">
        <v>116</v>
      </c>
      <c r="F35">
        <v>64</v>
      </c>
      <c r="G35">
        <v>6</v>
      </c>
      <c r="H35">
        <v>53</v>
      </c>
      <c r="J35" s="4">
        <v>3</v>
      </c>
      <c r="K35" s="4">
        <v>1</v>
      </c>
      <c r="L35" s="4">
        <v>1</v>
      </c>
      <c r="M35" s="4">
        <v>1</v>
      </c>
      <c r="N35" s="4">
        <v>0</v>
      </c>
      <c r="O35" s="4">
        <v>0</v>
      </c>
      <c r="P35" s="4">
        <v>1</v>
      </c>
      <c r="Q35" s="4">
        <v>1</v>
      </c>
      <c r="R35" s="4">
        <v>0</v>
      </c>
      <c r="S35" s="4">
        <v>0</v>
      </c>
      <c r="T35" s="4">
        <v>2</v>
      </c>
      <c r="U35" s="4">
        <v>2</v>
      </c>
      <c r="V35" s="4">
        <v>8</v>
      </c>
      <c r="W35" s="4">
        <v>5</v>
      </c>
      <c r="X35" s="4">
        <v>1</v>
      </c>
      <c r="Y35" s="4">
        <v>0</v>
      </c>
      <c r="Z35" s="4">
        <v>0</v>
      </c>
      <c r="AA35" s="4">
        <v>1</v>
      </c>
      <c r="AB35" s="4">
        <v>0</v>
      </c>
      <c r="AC35" s="4">
        <v>14</v>
      </c>
      <c r="AD35" s="4">
        <v>0</v>
      </c>
      <c r="AE35" s="4">
        <v>0</v>
      </c>
      <c r="AF35" s="4">
        <v>1</v>
      </c>
      <c r="AG35" s="4">
        <v>2</v>
      </c>
      <c r="AH35" s="4">
        <v>1</v>
      </c>
      <c r="AI35" s="4">
        <v>3</v>
      </c>
      <c r="AJ35" s="4">
        <v>2</v>
      </c>
      <c r="AK35" s="4">
        <v>2</v>
      </c>
      <c r="AL35" s="4">
        <v>2</v>
      </c>
      <c r="AM35" s="4">
        <v>1</v>
      </c>
      <c r="AN35" s="4">
        <v>2</v>
      </c>
      <c r="AO35" s="4">
        <v>0</v>
      </c>
      <c r="AP35" s="4">
        <v>2</v>
      </c>
      <c r="AQ35" s="4">
        <v>7</v>
      </c>
      <c r="AR35" s="4">
        <v>1</v>
      </c>
      <c r="AS35" s="4">
        <v>1</v>
      </c>
      <c r="AT35" s="4">
        <v>0</v>
      </c>
      <c r="AU35" s="4">
        <v>1</v>
      </c>
      <c r="AV35" s="4">
        <v>0</v>
      </c>
      <c r="AW35" s="4">
        <v>2</v>
      </c>
      <c r="AX35" s="4">
        <v>0</v>
      </c>
      <c r="AY35" s="4">
        <v>1</v>
      </c>
      <c r="AZ35" s="4">
        <v>0</v>
      </c>
      <c r="BA35" s="4">
        <v>0</v>
      </c>
      <c r="BB35" s="4">
        <v>0</v>
      </c>
      <c r="BC35" s="4">
        <v>1</v>
      </c>
      <c r="BD35" s="4">
        <v>1</v>
      </c>
      <c r="BE35" s="4">
        <v>0</v>
      </c>
      <c r="BF35" s="4"/>
      <c r="BG35" s="4">
        <v>74</v>
      </c>
      <c r="BH35" s="4">
        <v>0</v>
      </c>
      <c r="BI35" s="4">
        <v>74</v>
      </c>
      <c r="BJ35">
        <v>64</v>
      </c>
    </row>
    <row r="36" spans="1:62" x14ac:dyDescent="0.2">
      <c r="A36">
        <v>1449</v>
      </c>
      <c r="B36">
        <v>1452</v>
      </c>
      <c r="C36" t="s">
        <v>510</v>
      </c>
      <c r="D36" t="s">
        <v>865</v>
      </c>
      <c r="E36" t="s">
        <v>511</v>
      </c>
      <c r="F36">
        <v>89</v>
      </c>
      <c r="G36">
        <v>4</v>
      </c>
      <c r="H36">
        <v>187</v>
      </c>
      <c r="J36" s="4">
        <v>3</v>
      </c>
      <c r="K36" s="4">
        <v>0</v>
      </c>
      <c r="L36" s="4">
        <v>0</v>
      </c>
      <c r="M36" s="4">
        <v>1</v>
      </c>
      <c r="N36" s="4">
        <v>0</v>
      </c>
      <c r="O36" s="4">
        <v>1</v>
      </c>
      <c r="P36" s="4">
        <v>3</v>
      </c>
      <c r="Q36" s="4">
        <v>0</v>
      </c>
      <c r="R36" s="4">
        <v>1</v>
      </c>
      <c r="S36" s="4">
        <v>2</v>
      </c>
      <c r="T36" s="4">
        <v>3</v>
      </c>
      <c r="U36" s="4">
        <v>1</v>
      </c>
      <c r="V36" s="4">
        <v>13</v>
      </c>
      <c r="W36" s="4">
        <v>3</v>
      </c>
      <c r="X36" s="4">
        <v>0</v>
      </c>
      <c r="Y36" s="4">
        <v>0</v>
      </c>
      <c r="Z36" s="4">
        <v>0</v>
      </c>
      <c r="AA36" s="4">
        <v>2</v>
      </c>
      <c r="AB36" s="4">
        <v>0</v>
      </c>
      <c r="AC36" s="4">
        <v>0</v>
      </c>
      <c r="AD36" s="4">
        <v>1</v>
      </c>
      <c r="AE36" s="4">
        <v>3</v>
      </c>
      <c r="AF36" s="4">
        <v>1</v>
      </c>
      <c r="AG36" s="4">
        <v>0</v>
      </c>
      <c r="AH36" s="4">
        <v>0</v>
      </c>
      <c r="AI36" s="4">
        <v>3</v>
      </c>
      <c r="AJ36" s="4">
        <v>5</v>
      </c>
      <c r="AK36" s="4">
        <v>5</v>
      </c>
      <c r="AL36" s="4">
        <v>1</v>
      </c>
      <c r="AM36" s="4">
        <v>1</v>
      </c>
      <c r="AN36" s="4">
        <v>0</v>
      </c>
      <c r="AO36" s="4">
        <v>0</v>
      </c>
      <c r="AP36" s="4">
        <v>0</v>
      </c>
      <c r="AQ36" s="4">
        <v>2</v>
      </c>
      <c r="AR36" s="4">
        <v>0</v>
      </c>
      <c r="AS36" s="4">
        <v>4</v>
      </c>
      <c r="AT36" s="4">
        <v>0</v>
      </c>
      <c r="AU36" s="4">
        <v>3</v>
      </c>
      <c r="AV36" s="4">
        <v>1</v>
      </c>
      <c r="AW36" s="4">
        <v>2</v>
      </c>
      <c r="AX36" s="4">
        <v>0</v>
      </c>
      <c r="AY36" s="4">
        <v>0</v>
      </c>
      <c r="AZ36" s="4">
        <v>2</v>
      </c>
      <c r="BA36" s="4">
        <v>0</v>
      </c>
      <c r="BB36" s="4">
        <v>0</v>
      </c>
      <c r="BC36" s="4">
        <v>3</v>
      </c>
      <c r="BD36" s="4">
        <v>0</v>
      </c>
      <c r="BE36" s="4">
        <v>0</v>
      </c>
      <c r="BF36" s="4"/>
      <c r="BG36" s="4">
        <v>70</v>
      </c>
      <c r="BH36" s="4">
        <v>2</v>
      </c>
      <c r="BI36" s="4">
        <v>72</v>
      </c>
      <c r="BJ36">
        <v>89</v>
      </c>
    </row>
    <row r="37" spans="1:62" x14ac:dyDescent="0.2">
      <c r="A37">
        <v>1781</v>
      </c>
      <c r="B37">
        <v>1789</v>
      </c>
      <c r="C37" t="s">
        <v>641</v>
      </c>
      <c r="D37" t="s">
        <v>866</v>
      </c>
      <c r="E37" t="s">
        <v>642</v>
      </c>
      <c r="F37">
        <v>63</v>
      </c>
      <c r="G37">
        <v>9</v>
      </c>
      <c r="H37">
        <v>231</v>
      </c>
      <c r="J37" s="4">
        <v>2</v>
      </c>
      <c r="K37" s="4">
        <v>1</v>
      </c>
      <c r="L37" s="4">
        <v>0</v>
      </c>
      <c r="M37" s="4">
        <v>2</v>
      </c>
      <c r="N37" s="4">
        <v>0</v>
      </c>
      <c r="O37" s="4">
        <v>0</v>
      </c>
      <c r="P37" s="4">
        <v>3</v>
      </c>
      <c r="Q37" s="4">
        <v>1</v>
      </c>
      <c r="R37" s="4">
        <v>3</v>
      </c>
      <c r="S37" s="4">
        <v>1</v>
      </c>
      <c r="T37" s="4">
        <v>4</v>
      </c>
      <c r="U37" s="4">
        <v>4</v>
      </c>
      <c r="V37" s="4">
        <v>13</v>
      </c>
      <c r="W37" s="4">
        <v>5</v>
      </c>
      <c r="X37" s="4">
        <v>0</v>
      </c>
      <c r="Y37" s="4">
        <v>0</v>
      </c>
      <c r="Z37" s="4">
        <v>0</v>
      </c>
      <c r="AA37" s="4">
        <v>1</v>
      </c>
      <c r="AB37" s="4">
        <v>0</v>
      </c>
      <c r="AC37" s="4">
        <v>0</v>
      </c>
      <c r="AD37" s="4">
        <v>1</v>
      </c>
      <c r="AE37" s="4">
        <v>1</v>
      </c>
      <c r="AF37" s="4">
        <v>2</v>
      </c>
      <c r="AG37" s="4">
        <v>0</v>
      </c>
      <c r="AH37" s="4">
        <v>1</v>
      </c>
      <c r="AI37" s="4">
        <v>1</v>
      </c>
      <c r="AJ37" s="4">
        <v>5</v>
      </c>
      <c r="AK37" s="4">
        <v>2</v>
      </c>
      <c r="AL37" s="4">
        <v>0</v>
      </c>
      <c r="AM37" s="4">
        <v>0</v>
      </c>
      <c r="AN37" s="4">
        <v>0</v>
      </c>
      <c r="AO37" s="4">
        <v>0</v>
      </c>
      <c r="AP37" s="4">
        <v>1</v>
      </c>
      <c r="AQ37" s="4">
        <v>2</v>
      </c>
      <c r="AR37" s="4">
        <v>0</v>
      </c>
      <c r="AS37" s="4">
        <v>0</v>
      </c>
      <c r="AT37" s="4">
        <v>1</v>
      </c>
      <c r="AU37" s="4">
        <v>0</v>
      </c>
      <c r="AV37" s="4">
        <v>1</v>
      </c>
      <c r="AW37" s="4">
        <v>0</v>
      </c>
      <c r="AX37" s="4">
        <v>1</v>
      </c>
      <c r="AY37" s="4">
        <v>0</v>
      </c>
      <c r="AZ37" s="4">
        <v>10</v>
      </c>
      <c r="BA37" s="4">
        <v>0</v>
      </c>
      <c r="BB37" s="4">
        <v>0</v>
      </c>
      <c r="BC37" s="4">
        <v>1</v>
      </c>
      <c r="BD37" s="4">
        <v>0</v>
      </c>
      <c r="BE37" s="4">
        <v>0</v>
      </c>
      <c r="BF37" s="4"/>
      <c r="BG37" s="4">
        <v>70</v>
      </c>
      <c r="BH37" s="4">
        <v>0</v>
      </c>
      <c r="BI37" s="4">
        <v>70</v>
      </c>
      <c r="BJ37">
        <v>63</v>
      </c>
    </row>
    <row r="38" spans="1:62" x14ac:dyDescent="0.2">
      <c r="A38">
        <v>1154</v>
      </c>
      <c r="B38">
        <v>1156</v>
      </c>
      <c r="C38" t="s">
        <v>229</v>
      </c>
      <c r="D38" t="s">
        <v>867</v>
      </c>
      <c r="E38" t="s">
        <v>230</v>
      </c>
      <c r="F38">
        <v>66</v>
      </c>
      <c r="G38">
        <v>3</v>
      </c>
      <c r="H38">
        <v>92</v>
      </c>
      <c r="J38" s="4">
        <v>2</v>
      </c>
      <c r="K38" s="4">
        <v>0</v>
      </c>
      <c r="L38" s="4">
        <v>0</v>
      </c>
      <c r="M38" s="4">
        <v>0</v>
      </c>
      <c r="N38" s="4">
        <v>1</v>
      </c>
      <c r="O38" s="4">
        <v>0</v>
      </c>
      <c r="P38" s="4">
        <v>1</v>
      </c>
      <c r="Q38" s="4">
        <v>1</v>
      </c>
      <c r="R38" s="4">
        <v>3</v>
      </c>
      <c r="S38" s="4">
        <v>3</v>
      </c>
      <c r="T38" s="4">
        <v>3</v>
      </c>
      <c r="U38" s="4">
        <v>1</v>
      </c>
      <c r="V38" s="4">
        <v>8</v>
      </c>
      <c r="W38" s="4">
        <v>6</v>
      </c>
      <c r="X38" s="4">
        <v>1</v>
      </c>
      <c r="Y38" s="4">
        <v>0</v>
      </c>
      <c r="Z38" s="4">
        <v>0</v>
      </c>
      <c r="AA38" s="4">
        <v>0</v>
      </c>
      <c r="AB38" s="4">
        <v>0</v>
      </c>
      <c r="AC38" s="4">
        <v>1</v>
      </c>
      <c r="AD38" s="4">
        <v>0</v>
      </c>
      <c r="AE38" s="4">
        <v>0</v>
      </c>
      <c r="AF38" s="4">
        <v>3</v>
      </c>
      <c r="AG38" s="4">
        <v>0</v>
      </c>
      <c r="AH38" s="4">
        <v>0</v>
      </c>
      <c r="AI38" s="4">
        <v>1</v>
      </c>
      <c r="AJ38" s="4">
        <v>6</v>
      </c>
      <c r="AK38" s="4">
        <v>2</v>
      </c>
      <c r="AL38" s="4">
        <v>0</v>
      </c>
      <c r="AM38" s="4">
        <v>0</v>
      </c>
      <c r="AN38" s="4">
        <v>0</v>
      </c>
      <c r="AO38" s="4">
        <v>0</v>
      </c>
      <c r="AP38" s="4">
        <v>1</v>
      </c>
      <c r="AQ38" s="4">
        <v>0</v>
      </c>
      <c r="AR38" s="4">
        <v>0</v>
      </c>
      <c r="AS38" s="4">
        <v>1</v>
      </c>
      <c r="AT38" s="4">
        <v>1</v>
      </c>
      <c r="AU38" s="4">
        <v>2</v>
      </c>
      <c r="AV38" s="4">
        <v>1</v>
      </c>
      <c r="AW38" s="4">
        <v>4</v>
      </c>
      <c r="AX38" s="4">
        <v>0</v>
      </c>
      <c r="AY38" s="4">
        <v>0</v>
      </c>
      <c r="AZ38" s="4">
        <v>1</v>
      </c>
      <c r="BA38" s="4">
        <v>2</v>
      </c>
      <c r="BB38" s="4">
        <v>1</v>
      </c>
      <c r="BC38" s="4">
        <v>0</v>
      </c>
      <c r="BD38" s="4">
        <v>1</v>
      </c>
      <c r="BE38" s="4">
        <v>0</v>
      </c>
      <c r="BF38" s="4"/>
      <c r="BG38" s="4">
        <v>58</v>
      </c>
      <c r="BH38" s="4">
        <v>9</v>
      </c>
      <c r="BI38" s="4">
        <v>67</v>
      </c>
      <c r="BJ38">
        <v>66</v>
      </c>
    </row>
    <row r="39" spans="1:62" x14ac:dyDescent="0.2">
      <c r="A39">
        <v>1126</v>
      </c>
      <c r="B39">
        <v>1131</v>
      </c>
      <c r="C39" t="s">
        <v>202</v>
      </c>
      <c r="D39" t="s">
        <v>868</v>
      </c>
      <c r="E39" t="s">
        <v>203</v>
      </c>
      <c r="F39">
        <v>56</v>
      </c>
      <c r="G39">
        <v>6</v>
      </c>
      <c r="H39">
        <v>83</v>
      </c>
      <c r="J39" s="4">
        <v>1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2</v>
      </c>
      <c r="S39" s="4">
        <v>0</v>
      </c>
      <c r="T39" s="4">
        <v>1</v>
      </c>
      <c r="U39" s="4">
        <v>3</v>
      </c>
      <c r="V39" s="4">
        <v>9</v>
      </c>
      <c r="W39" s="4">
        <v>1</v>
      </c>
      <c r="X39" s="4">
        <v>1</v>
      </c>
      <c r="Y39" s="4">
        <v>0</v>
      </c>
      <c r="Z39" s="4">
        <v>0</v>
      </c>
      <c r="AA39" s="4">
        <v>0</v>
      </c>
      <c r="AB39" s="4">
        <v>0</v>
      </c>
      <c r="AC39" s="4">
        <v>1</v>
      </c>
      <c r="AD39" s="4">
        <v>1</v>
      </c>
      <c r="AE39" s="4">
        <v>0</v>
      </c>
      <c r="AF39" s="4">
        <v>27</v>
      </c>
      <c r="AG39" s="4">
        <v>3</v>
      </c>
      <c r="AH39" s="4">
        <v>1</v>
      </c>
      <c r="AI39" s="4">
        <v>0</v>
      </c>
      <c r="AJ39" s="4">
        <v>7</v>
      </c>
      <c r="AK39" s="4">
        <v>1</v>
      </c>
      <c r="AL39" s="4">
        <v>0</v>
      </c>
      <c r="AM39" s="4">
        <v>0</v>
      </c>
      <c r="AN39" s="4">
        <v>0</v>
      </c>
      <c r="AO39" s="4">
        <v>0</v>
      </c>
      <c r="AP39" s="4">
        <v>2</v>
      </c>
      <c r="AQ39" s="4">
        <v>0</v>
      </c>
      <c r="AR39" s="4">
        <v>0</v>
      </c>
      <c r="AS39" s="4">
        <v>0</v>
      </c>
      <c r="AT39" s="4">
        <v>0</v>
      </c>
      <c r="AU39" s="4">
        <v>1</v>
      </c>
      <c r="AV39" s="4">
        <v>0</v>
      </c>
      <c r="AW39" s="4">
        <v>0</v>
      </c>
      <c r="AX39" s="4">
        <v>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/>
      <c r="BG39" s="4">
        <v>62</v>
      </c>
      <c r="BH39" s="4">
        <v>0</v>
      </c>
      <c r="BI39" s="4">
        <v>62</v>
      </c>
      <c r="BJ39">
        <v>56</v>
      </c>
    </row>
    <row r="40" spans="1:62" x14ac:dyDescent="0.2">
      <c r="A40">
        <v>1381</v>
      </c>
      <c r="B40">
        <v>1384</v>
      </c>
      <c r="C40" t="s">
        <v>477</v>
      </c>
      <c r="D40" t="s">
        <v>869</v>
      </c>
      <c r="E40" t="s">
        <v>478</v>
      </c>
      <c r="F40">
        <v>66</v>
      </c>
      <c r="G40">
        <v>4</v>
      </c>
      <c r="H40">
        <v>176</v>
      </c>
      <c r="I40" t="s">
        <v>424</v>
      </c>
      <c r="J40" s="4">
        <v>3</v>
      </c>
      <c r="K40" s="4">
        <v>0</v>
      </c>
      <c r="L40" s="4">
        <v>1</v>
      </c>
      <c r="M40" s="4">
        <v>0</v>
      </c>
      <c r="N40" s="4">
        <v>0</v>
      </c>
      <c r="O40" s="4">
        <v>0</v>
      </c>
      <c r="P40" s="4">
        <v>1</v>
      </c>
      <c r="Q40" s="4">
        <v>1</v>
      </c>
      <c r="R40" s="4">
        <v>0</v>
      </c>
      <c r="S40" s="4">
        <v>5</v>
      </c>
      <c r="T40" s="4">
        <v>5</v>
      </c>
      <c r="U40" s="4">
        <v>1</v>
      </c>
      <c r="V40" s="4">
        <v>4</v>
      </c>
      <c r="W40" s="4">
        <v>1</v>
      </c>
      <c r="X40" s="4">
        <v>6</v>
      </c>
      <c r="Y40" s="4">
        <v>1</v>
      </c>
      <c r="Z40" s="4">
        <v>0</v>
      </c>
      <c r="AA40" s="4">
        <v>0</v>
      </c>
      <c r="AB40" s="4">
        <v>0</v>
      </c>
      <c r="AC40" s="4">
        <v>0</v>
      </c>
      <c r="AD40" s="4">
        <v>2</v>
      </c>
      <c r="AE40" s="4">
        <v>2</v>
      </c>
      <c r="AF40" s="4">
        <v>2</v>
      </c>
      <c r="AG40" s="4">
        <v>1</v>
      </c>
      <c r="AH40" s="4">
        <v>0</v>
      </c>
      <c r="AI40" s="4">
        <v>3</v>
      </c>
      <c r="AJ40" s="4">
        <v>3</v>
      </c>
      <c r="AK40" s="4">
        <v>4</v>
      </c>
      <c r="AL40" s="4">
        <v>0</v>
      </c>
      <c r="AM40" s="4">
        <v>0</v>
      </c>
      <c r="AN40" s="4">
        <v>0</v>
      </c>
      <c r="AO40" s="4">
        <v>2</v>
      </c>
      <c r="AP40" s="4">
        <v>0</v>
      </c>
      <c r="AQ40" s="4">
        <v>1</v>
      </c>
      <c r="AR40" s="4">
        <v>0</v>
      </c>
      <c r="AS40" s="4">
        <v>0</v>
      </c>
      <c r="AT40" s="4">
        <v>0</v>
      </c>
      <c r="AU40" s="4">
        <v>1</v>
      </c>
      <c r="AV40" s="4">
        <v>0</v>
      </c>
      <c r="AW40" s="4">
        <v>3</v>
      </c>
      <c r="AX40" s="4">
        <v>0</v>
      </c>
      <c r="AY40" s="4">
        <v>0</v>
      </c>
      <c r="AZ40" s="4">
        <v>1</v>
      </c>
      <c r="BA40" s="4">
        <v>0</v>
      </c>
      <c r="BB40" s="4">
        <v>2</v>
      </c>
      <c r="BC40" s="4">
        <v>2</v>
      </c>
      <c r="BD40" s="4">
        <v>0</v>
      </c>
      <c r="BE40" s="4">
        <v>0</v>
      </c>
      <c r="BF40" s="4"/>
      <c r="BG40" s="4">
        <v>58</v>
      </c>
      <c r="BH40" s="4">
        <v>0</v>
      </c>
      <c r="BI40" s="4">
        <v>58</v>
      </c>
      <c r="BJ40">
        <v>66</v>
      </c>
    </row>
    <row r="41" spans="1:62" x14ac:dyDescent="0.2">
      <c r="A41">
        <v>1024</v>
      </c>
      <c r="B41">
        <v>1028</v>
      </c>
      <c r="C41" t="s">
        <v>124</v>
      </c>
      <c r="D41" t="s">
        <v>870</v>
      </c>
      <c r="E41" t="s">
        <v>125</v>
      </c>
      <c r="F41">
        <v>138</v>
      </c>
      <c r="G41">
        <v>5</v>
      </c>
      <c r="H41">
        <v>56</v>
      </c>
      <c r="J41" s="4">
        <v>1</v>
      </c>
      <c r="K41" s="4">
        <v>0</v>
      </c>
      <c r="L41" s="4">
        <v>0</v>
      </c>
      <c r="M41" s="4">
        <v>1</v>
      </c>
      <c r="N41" s="4">
        <v>0</v>
      </c>
      <c r="O41" s="4">
        <v>1</v>
      </c>
      <c r="P41" s="4">
        <v>0</v>
      </c>
      <c r="Q41" s="4">
        <v>0</v>
      </c>
      <c r="R41" s="4">
        <v>0</v>
      </c>
      <c r="S41" s="4">
        <v>2</v>
      </c>
      <c r="T41" s="4">
        <v>2</v>
      </c>
      <c r="U41" s="4">
        <v>1</v>
      </c>
      <c r="V41" s="4">
        <v>8</v>
      </c>
      <c r="W41" s="4">
        <v>4</v>
      </c>
      <c r="X41" s="4">
        <v>0</v>
      </c>
      <c r="Y41" s="4">
        <v>0</v>
      </c>
      <c r="Z41" s="4">
        <v>1</v>
      </c>
      <c r="AA41" s="4">
        <v>0</v>
      </c>
      <c r="AB41" s="4">
        <v>2</v>
      </c>
      <c r="AC41" s="4">
        <v>2</v>
      </c>
      <c r="AD41" s="4">
        <v>1</v>
      </c>
      <c r="AE41" s="4">
        <v>1</v>
      </c>
      <c r="AF41" s="4">
        <v>8</v>
      </c>
      <c r="AG41" s="4">
        <v>1</v>
      </c>
      <c r="AH41" s="4">
        <v>1</v>
      </c>
      <c r="AI41" s="4">
        <v>0</v>
      </c>
      <c r="AJ41" s="4">
        <v>10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3</v>
      </c>
      <c r="AQ41" s="4">
        <v>3</v>
      </c>
      <c r="AR41" s="4">
        <v>1</v>
      </c>
      <c r="AS41" s="4">
        <v>0</v>
      </c>
      <c r="AT41" s="4">
        <v>0</v>
      </c>
      <c r="AU41" s="4">
        <v>1</v>
      </c>
      <c r="AV41" s="4">
        <v>0</v>
      </c>
      <c r="AW41" s="4">
        <v>0</v>
      </c>
      <c r="AX41" s="4">
        <v>0</v>
      </c>
      <c r="AY41" s="4">
        <v>1</v>
      </c>
      <c r="AZ41" s="4">
        <v>0</v>
      </c>
      <c r="BA41" s="4">
        <v>0</v>
      </c>
      <c r="BB41" s="4">
        <v>0</v>
      </c>
      <c r="BC41" s="4">
        <v>1</v>
      </c>
      <c r="BD41" s="4">
        <v>1</v>
      </c>
      <c r="BE41" s="4">
        <v>0</v>
      </c>
      <c r="BF41" s="4"/>
      <c r="BG41" s="4">
        <v>58</v>
      </c>
      <c r="BH41" s="4">
        <v>28</v>
      </c>
      <c r="BI41" s="4">
        <v>86</v>
      </c>
      <c r="BJ41">
        <v>138</v>
      </c>
    </row>
    <row r="42" spans="1:62" x14ac:dyDescent="0.2">
      <c r="A42">
        <v>1532</v>
      </c>
      <c r="B42">
        <v>1555</v>
      </c>
      <c r="C42" t="s">
        <v>555</v>
      </c>
      <c r="D42" t="s">
        <v>871</v>
      </c>
      <c r="E42" t="s">
        <v>556</v>
      </c>
      <c r="F42">
        <v>51</v>
      </c>
      <c r="G42">
        <v>24</v>
      </c>
      <c r="H42">
        <v>202</v>
      </c>
      <c r="J42" s="4">
        <v>0</v>
      </c>
      <c r="K42" s="4">
        <v>0</v>
      </c>
      <c r="L42" s="4">
        <v>0</v>
      </c>
      <c r="M42" s="4">
        <v>1</v>
      </c>
      <c r="N42" s="4">
        <v>0</v>
      </c>
      <c r="O42" s="4">
        <v>1</v>
      </c>
      <c r="P42" s="4">
        <v>1</v>
      </c>
      <c r="Q42" s="4">
        <v>0</v>
      </c>
      <c r="R42" s="4">
        <v>1</v>
      </c>
      <c r="S42" s="4">
        <v>0</v>
      </c>
      <c r="T42" s="4">
        <v>0</v>
      </c>
      <c r="U42" s="4">
        <v>0</v>
      </c>
      <c r="V42" s="4">
        <v>9</v>
      </c>
      <c r="W42" s="4">
        <v>3</v>
      </c>
      <c r="X42" s="4">
        <v>1</v>
      </c>
      <c r="Y42" s="4">
        <v>0</v>
      </c>
      <c r="Z42" s="4">
        <v>0</v>
      </c>
      <c r="AA42" s="4">
        <v>0</v>
      </c>
      <c r="AB42" s="4">
        <v>0</v>
      </c>
      <c r="AC42" s="4">
        <v>2</v>
      </c>
      <c r="AD42" s="4">
        <v>1</v>
      </c>
      <c r="AE42" s="4">
        <v>3</v>
      </c>
      <c r="AF42" s="4">
        <v>0</v>
      </c>
      <c r="AG42" s="4">
        <v>0</v>
      </c>
      <c r="AH42" s="4">
        <v>0</v>
      </c>
      <c r="AI42" s="4">
        <v>1</v>
      </c>
      <c r="AJ42" s="4">
        <v>0</v>
      </c>
      <c r="AK42" s="4">
        <v>1</v>
      </c>
      <c r="AL42" s="4">
        <v>0</v>
      </c>
      <c r="AM42" s="4">
        <v>0</v>
      </c>
      <c r="AN42" s="4">
        <v>0</v>
      </c>
      <c r="AO42" s="4">
        <v>0</v>
      </c>
      <c r="AP42" s="4">
        <v>2</v>
      </c>
      <c r="AQ42" s="4">
        <v>0</v>
      </c>
      <c r="AR42" s="4">
        <v>1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1</v>
      </c>
      <c r="AY42" s="4">
        <v>1</v>
      </c>
      <c r="AZ42" s="4">
        <v>1</v>
      </c>
      <c r="BA42" s="4">
        <v>0</v>
      </c>
      <c r="BB42" s="4">
        <v>0</v>
      </c>
      <c r="BC42" s="4">
        <v>26</v>
      </c>
      <c r="BD42" s="4">
        <v>0</v>
      </c>
      <c r="BE42" s="4">
        <v>0</v>
      </c>
      <c r="BF42" s="4"/>
      <c r="BG42" s="4">
        <v>57</v>
      </c>
      <c r="BH42" s="4">
        <v>0</v>
      </c>
      <c r="BI42" s="4">
        <v>57</v>
      </c>
      <c r="BJ42">
        <v>51</v>
      </c>
    </row>
    <row r="43" spans="1:62" x14ac:dyDescent="0.2">
      <c r="A43">
        <v>810</v>
      </c>
      <c r="B43">
        <v>824</v>
      </c>
      <c r="C43" t="s">
        <v>767</v>
      </c>
      <c r="D43" t="s">
        <v>872</v>
      </c>
      <c r="E43" t="s">
        <v>40</v>
      </c>
      <c r="F43">
        <v>55</v>
      </c>
      <c r="G43">
        <v>15</v>
      </c>
      <c r="H43">
        <v>20</v>
      </c>
      <c r="J43" s="4">
        <v>4</v>
      </c>
      <c r="K43" s="4">
        <v>2</v>
      </c>
      <c r="L43" s="4">
        <v>0</v>
      </c>
      <c r="M43" s="4">
        <v>1</v>
      </c>
      <c r="N43" s="4">
        <v>1</v>
      </c>
      <c r="O43" s="4">
        <v>0</v>
      </c>
      <c r="P43" s="4">
        <v>1</v>
      </c>
      <c r="Q43" s="4">
        <v>1</v>
      </c>
      <c r="R43" s="4">
        <v>0</v>
      </c>
      <c r="S43" s="4">
        <v>0</v>
      </c>
      <c r="T43" s="4">
        <v>2</v>
      </c>
      <c r="U43" s="4">
        <v>3</v>
      </c>
      <c r="V43" s="4">
        <v>2</v>
      </c>
      <c r="W43" s="4">
        <v>3</v>
      </c>
      <c r="X43" s="4">
        <v>1</v>
      </c>
      <c r="Y43" s="4">
        <v>1</v>
      </c>
      <c r="Z43" s="4">
        <v>0</v>
      </c>
      <c r="AA43" s="4">
        <v>0</v>
      </c>
      <c r="AB43" s="4">
        <v>1</v>
      </c>
      <c r="AC43" s="4">
        <v>3</v>
      </c>
      <c r="AD43" s="4">
        <v>0</v>
      </c>
      <c r="AE43" s="4">
        <v>4</v>
      </c>
      <c r="AF43" s="4">
        <v>0</v>
      </c>
      <c r="AG43" s="4">
        <v>2</v>
      </c>
      <c r="AH43" s="4">
        <v>0</v>
      </c>
      <c r="AI43" s="4">
        <v>1</v>
      </c>
      <c r="AJ43" s="4">
        <v>5</v>
      </c>
      <c r="AK43" s="4">
        <v>1</v>
      </c>
      <c r="AL43" s="4">
        <v>2</v>
      </c>
      <c r="AM43" s="4">
        <v>1</v>
      </c>
      <c r="AN43" s="4">
        <v>0</v>
      </c>
      <c r="AO43" s="4">
        <v>0</v>
      </c>
      <c r="AP43" s="4">
        <v>1</v>
      </c>
      <c r="AQ43" s="4">
        <v>2</v>
      </c>
      <c r="AR43" s="4">
        <v>0</v>
      </c>
      <c r="AS43" s="4">
        <v>0</v>
      </c>
      <c r="AT43" s="4">
        <v>1</v>
      </c>
      <c r="AU43" s="4">
        <v>1</v>
      </c>
      <c r="AV43" s="4">
        <v>1</v>
      </c>
      <c r="AW43" s="4">
        <v>2</v>
      </c>
      <c r="AX43" s="4">
        <v>0</v>
      </c>
      <c r="AY43" s="4">
        <v>2</v>
      </c>
      <c r="AZ43" s="4">
        <v>2</v>
      </c>
      <c r="BA43" s="4">
        <v>1</v>
      </c>
      <c r="BB43" s="4">
        <v>0</v>
      </c>
      <c r="BC43" s="4">
        <v>1</v>
      </c>
      <c r="BD43" s="4">
        <v>0</v>
      </c>
      <c r="BE43" s="4">
        <v>0</v>
      </c>
      <c r="BF43" s="4"/>
      <c r="BG43" s="4">
        <v>56</v>
      </c>
      <c r="BH43" s="4">
        <v>0</v>
      </c>
      <c r="BI43" s="4">
        <v>56</v>
      </c>
      <c r="BJ43">
        <v>55</v>
      </c>
    </row>
    <row r="44" spans="1:62" x14ac:dyDescent="0.2">
      <c r="A44">
        <v>851</v>
      </c>
      <c r="B44">
        <v>854</v>
      </c>
      <c r="C44" t="s">
        <v>768</v>
      </c>
      <c r="D44" t="s">
        <v>873</v>
      </c>
      <c r="E44" t="s">
        <v>49</v>
      </c>
      <c r="F44">
        <v>50</v>
      </c>
      <c r="G44">
        <v>4</v>
      </c>
      <c r="H44">
        <v>24</v>
      </c>
      <c r="J44" s="4">
        <v>1</v>
      </c>
      <c r="K44" s="4">
        <v>0</v>
      </c>
      <c r="L44" s="4">
        <v>2</v>
      </c>
      <c r="M44" s="4">
        <v>1</v>
      </c>
      <c r="N44" s="4">
        <v>0</v>
      </c>
      <c r="O44" s="4">
        <v>0</v>
      </c>
      <c r="P44" s="4">
        <v>1</v>
      </c>
      <c r="Q44" s="4">
        <v>2</v>
      </c>
      <c r="R44" s="4">
        <v>1</v>
      </c>
      <c r="S44" s="4">
        <v>0</v>
      </c>
      <c r="T44" s="4">
        <v>1</v>
      </c>
      <c r="U44" s="4">
        <v>2</v>
      </c>
      <c r="V44" s="4">
        <v>6</v>
      </c>
      <c r="W44" s="4">
        <v>0</v>
      </c>
      <c r="X44" s="4">
        <v>1</v>
      </c>
      <c r="Y44" s="4">
        <v>2</v>
      </c>
      <c r="Z44" s="4">
        <v>0</v>
      </c>
      <c r="AA44" s="4">
        <v>0</v>
      </c>
      <c r="AB44" s="4">
        <v>0</v>
      </c>
      <c r="AC44" s="4">
        <v>0</v>
      </c>
      <c r="AD44" s="4">
        <v>1</v>
      </c>
      <c r="AE44" s="4">
        <v>0</v>
      </c>
      <c r="AF44" s="4">
        <v>0</v>
      </c>
      <c r="AG44" s="4">
        <v>0</v>
      </c>
      <c r="AH44" s="4">
        <v>0</v>
      </c>
      <c r="AI44" s="4">
        <v>3</v>
      </c>
      <c r="AJ44" s="4">
        <v>2</v>
      </c>
      <c r="AK44" s="4">
        <v>4</v>
      </c>
      <c r="AL44" s="4">
        <v>1</v>
      </c>
      <c r="AM44" s="4">
        <v>0</v>
      </c>
      <c r="AN44" s="4">
        <v>0</v>
      </c>
      <c r="AO44" s="4">
        <v>2</v>
      </c>
      <c r="AP44" s="4">
        <v>1</v>
      </c>
      <c r="AQ44" s="4">
        <v>2</v>
      </c>
      <c r="AR44" s="4">
        <v>0</v>
      </c>
      <c r="AS44" s="4">
        <v>1</v>
      </c>
      <c r="AT44" s="4">
        <v>1</v>
      </c>
      <c r="AU44" s="4">
        <v>1</v>
      </c>
      <c r="AV44" s="4">
        <v>0</v>
      </c>
      <c r="AW44" s="4">
        <v>1</v>
      </c>
      <c r="AX44" s="4">
        <v>0</v>
      </c>
      <c r="AY44" s="4">
        <v>3</v>
      </c>
      <c r="AZ44" s="4">
        <v>0</v>
      </c>
      <c r="BA44" s="4">
        <v>1</v>
      </c>
      <c r="BB44" s="4">
        <v>0</v>
      </c>
      <c r="BC44" s="4">
        <v>0</v>
      </c>
      <c r="BD44" s="4">
        <v>0</v>
      </c>
      <c r="BE44" s="4">
        <v>0</v>
      </c>
      <c r="BF44" s="4"/>
      <c r="BG44" s="4">
        <v>44</v>
      </c>
      <c r="BH44" s="4">
        <v>8</v>
      </c>
      <c r="BI44" s="4">
        <v>52</v>
      </c>
      <c r="BJ44">
        <v>50</v>
      </c>
    </row>
    <row r="45" spans="1:62" x14ac:dyDescent="0.2">
      <c r="A45">
        <v>1688</v>
      </c>
      <c r="B45">
        <v>1704</v>
      </c>
      <c r="C45" t="s">
        <v>608</v>
      </c>
      <c r="D45" t="s">
        <v>874</v>
      </c>
      <c r="E45" t="s">
        <v>609</v>
      </c>
      <c r="F45">
        <v>54</v>
      </c>
      <c r="G45">
        <v>17</v>
      </c>
      <c r="H45">
        <v>220</v>
      </c>
      <c r="J45" s="4">
        <v>1</v>
      </c>
      <c r="K45" s="4">
        <v>1</v>
      </c>
      <c r="L45" s="4">
        <v>2</v>
      </c>
      <c r="M45" s="4">
        <v>1</v>
      </c>
      <c r="N45" s="4">
        <v>1</v>
      </c>
      <c r="O45" s="4">
        <v>0</v>
      </c>
      <c r="P45" s="4">
        <v>0</v>
      </c>
      <c r="Q45" s="4">
        <v>2</v>
      </c>
      <c r="R45" s="4">
        <v>3</v>
      </c>
      <c r="S45" s="4">
        <v>1</v>
      </c>
      <c r="T45" s="4">
        <v>2</v>
      </c>
      <c r="U45" s="4">
        <v>2</v>
      </c>
      <c r="V45" s="4">
        <v>11</v>
      </c>
      <c r="W45" s="4">
        <v>1</v>
      </c>
      <c r="X45" s="4">
        <v>1</v>
      </c>
      <c r="Y45" s="4">
        <v>0</v>
      </c>
      <c r="Z45" s="4">
        <v>0</v>
      </c>
      <c r="AA45" s="4">
        <v>2</v>
      </c>
      <c r="AB45" s="4">
        <v>1</v>
      </c>
      <c r="AC45" s="4">
        <v>1</v>
      </c>
      <c r="AD45" s="4">
        <v>0</v>
      </c>
      <c r="AE45" s="4">
        <v>1</v>
      </c>
      <c r="AF45" s="4">
        <v>4</v>
      </c>
      <c r="AG45" s="4">
        <v>0</v>
      </c>
      <c r="AH45" s="4">
        <v>0</v>
      </c>
      <c r="AI45" s="4">
        <v>1</v>
      </c>
      <c r="AJ45" s="4">
        <v>2</v>
      </c>
      <c r="AK45" s="4">
        <v>3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1</v>
      </c>
      <c r="AR45" s="4">
        <v>0</v>
      </c>
      <c r="AS45" s="4">
        <v>0</v>
      </c>
      <c r="AT45" s="4">
        <v>0</v>
      </c>
      <c r="AU45" s="4">
        <v>1</v>
      </c>
      <c r="AV45" s="4">
        <v>0</v>
      </c>
      <c r="AW45" s="4">
        <v>0</v>
      </c>
      <c r="AX45" s="4">
        <v>1</v>
      </c>
      <c r="AY45" s="4">
        <v>2</v>
      </c>
      <c r="AZ45" s="4">
        <v>0</v>
      </c>
      <c r="BA45" s="4">
        <v>1</v>
      </c>
      <c r="BB45" s="4">
        <v>0</v>
      </c>
      <c r="BC45" s="4">
        <v>0</v>
      </c>
      <c r="BD45" s="4">
        <v>0</v>
      </c>
      <c r="BE45" s="4">
        <v>0</v>
      </c>
      <c r="BF45" s="4"/>
      <c r="BG45" s="4">
        <v>50</v>
      </c>
      <c r="BH45" s="4">
        <v>0</v>
      </c>
      <c r="BI45" s="4">
        <v>50</v>
      </c>
      <c r="BJ45">
        <v>54</v>
      </c>
    </row>
    <row r="46" spans="1:62" x14ac:dyDescent="0.2">
      <c r="A46">
        <v>978</v>
      </c>
      <c r="B46">
        <v>983</v>
      </c>
      <c r="C46" t="s">
        <v>88</v>
      </c>
      <c r="D46" t="s">
        <v>875</v>
      </c>
      <c r="E46" t="s">
        <v>89</v>
      </c>
      <c r="F46">
        <v>39</v>
      </c>
      <c r="G46">
        <v>6</v>
      </c>
      <c r="H46">
        <v>44</v>
      </c>
      <c r="J46" s="4">
        <v>1</v>
      </c>
      <c r="K46" s="4">
        <v>0</v>
      </c>
      <c r="L46" s="4">
        <v>0</v>
      </c>
      <c r="M46" s="4">
        <v>0</v>
      </c>
      <c r="N46" s="4">
        <v>0</v>
      </c>
      <c r="O46" s="4">
        <v>1</v>
      </c>
      <c r="P46" s="4">
        <v>0</v>
      </c>
      <c r="Q46" s="4">
        <v>2</v>
      </c>
      <c r="R46" s="4">
        <v>0</v>
      </c>
      <c r="S46" s="4">
        <v>0</v>
      </c>
      <c r="T46" s="4">
        <v>1</v>
      </c>
      <c r="U46" s="4">
        <v>3</v>
      </c>
      <c r="V46" s="4">
        <v>16</v>
      </c>
      <c r="W46" s="4">
        <v>6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3</v>
      </c>
      <c r="AG46" s="4">
        <v>1</v>
      </c>
      <c r="AH46" s="4">
        <v>0</v>
      </c>
      <c r="AI46" s="4">
        <v>0</v>
      </c>
      <c r="AJ46" s="4">
        <v>5</v>
      </c>
      <c r="AK46" s="4">
        <v>1</v>
      </c>
      <c r="AL46" s="4">
        <v>2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1</v>
      </c>
      <c r="AU46" s="4">
        <v>1</v>
      </c>
      <c r="AV46" s="4">
        <v>0</v>
      </c>
      <c r="AW46" s="4">
        <v>3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2</v>
      </c>
      <c r="BD46" s="4">
        <v>1</v>
      </c>
      <c r="BE46" s="4">
        <v>0</v>
      </c>
      <c r="BF46" s="4"/>
      <c r="BG46" s="4">
        <v>50</v>
      </c>
      <c r="BH46" s="4">
        <v>0</v>
      </c>
      <c r="BI46" s="4">
        <v>50</v>
      </c>
      <c r="BJ46">
        <v>39</v>
      </c>
    </row>
    <row r="47" spans="1:62" x14ac:dyDescent="0.2">
      <c r="A47">
        <v>729</v>
      </c>
      <c r="B47">
        <v>749</v>
      </c>
      <c r="C47" t="s">
        <v>769</v>
      </c>
      <c r="D47" t="s">
        <v>876</v>
      </c>
      <c r="E47" t="s">
        <v>20</v>
      </c>
      <c r="F47">
        <v>47</v>
      </c>
      <c r="G47">
        <v>21</v>
      </c>
      <c r="H47">
        <v>10</v>
      </c>
      <c r="J47" s="4">
        <v>0</v>
      </c>
      <c r="K47" s="4">
        <v>0</v>
      </c>
      <c r="L47" s="4">
        <v>0</v>
      </c>
      <c r="M47" s="4">
        <v>0</v>
      </c>
      <c r="N47" s="4">
        <v>1</v>
      </c>
      <c r="O47" s="4">
        <v>0</v>
      </c>
      <c r="P47" s="4">
        <v>1</v>
      </c>
      <c r="Q47" s="4">
        <v>1</v>
      </c>
      <c r="R47" s="4">
        <v>0</v>
      </c>
      <c r="S47" s="4">
        <v>0</v>
      </c>
      <c r="T47" s="4">
        <v>2</v>
      </c>
      <c r="U47" s="4">
        <v>2</v>
      </c>
      <c r="V47" s="4">
        <v>9</v>
      </c>
      <c r="W47" s="4">
        <v>1</v>
      </c>
      <c r="X47" s="4">
        <v>0</v>
      </c>
      <c r="Y47" s="4">
        <v>0</v>
      </c>
      <c r="Z47" s="4">
        <v>3</v>
      </c>
      <c r="AA47" s="4">
        <v>0</v>
      </c>
      <c r="AB47" s="4">
        <v>0</v>
      </c>
      <c r="AC47" s="4">
        <v>2</v>
      </c>
      <c r="AD47" s="4">
        <v>1</v>
      </c>
      <c r="AE47" s="4">
        <v>5</v>
      </c>
      <c r="AF47" s="4">
        <v>0</v>
      </c>
      <c r="AG47" s="4">
        <v>0</v>
      </c>
      <c r="AH47" s="4">
        <v>2</v>
      </c>
      <c r="AI47" s="4">
        <v>0</v>
      </c>
      <c r="AJ47" s="4">
        <v>4</v>
      </c>
      <c r="AK47" s="4">
        <v>1</v>
      </c>
      <c r="AL47" s="4">
        <v>6</v>
      </c>
      <c r="AM47" s="4">
        <v>0</v>
      </c>
      <c r="AN47" s="4">
        <v>0</v>
      </c>
      <c r="AO47" s="4">
        <v>0</v>
      </c>
      <c r="AP47" s="4">
        <v>2</v>
      </c>
      <c r="AQ47" s="4">
        <v>0</v>
      </c>
      <c r="AR47" s="4">
        <v>0</v>
      </c>
      <c r="AS47" s="4">
        <v>1</v>
      </c>
      <c r="AT47" s="4">
        <v>0</v>
      </c>
      <c r="AU47" s="4">
        <v>0</v>
      </c>
      <c r="AV47" s="4">
        <v>0</v>
      </c>
      <c r="AW47" s="4">
        <v>2</v>
      </c>
      <c r="AX47" s="4">
        <v>0</v>
      </c>
      <c r="AY47" s="4">
        <v>0</v>
      </c>
      <c r="AZ47" s="4">
        <v>0</v>
      </c>
      <c r="BA47" s="4">
        <v>0</v>
      </c>
      <c r="BB47" s="4">
        <v>1</v>
      </c>
      <c r="BC47" s="4">
        <v>2</v>
      </c>
      <c r="BD47" s="4">
        <v>0</v>
      </c>
      <c r="BE47" s="4">
        <v>0</v>
      </c>
      <c r="BF47" s="4"/>
      <c r="BG47" s="4">
        <v>49</v>
      </c>
      <c r="BH47" s="4">
        <v>0</v>
      </c>
      <c r="BI47" s="4">
        <v>49</v>
      </c>
      <c r="BJ47">
        <v>47</v>
      </c>
    </row>
    <row r="48" spans="1:62" x14ac:dyDescent="0.2">
      <c r="A48">
        <v>1299</v>
      </c>
      <c r="B48">
        <v>1302</v>
      </c>
      <c r="C48" t="s">
        <v>378</v>
      </c>
      <c r="D48" t="s">
        <v>877</v>
      </c>
      <c r="E48" t="s">
        <v>379</v>
      </c>
      <c r="F48">
        <v>47</v>
      </c>
      <c r="G48">
        <v>4</v>
      </c>
      <c r="H48">
        <v>142</v>
      </c>
      <c r="J48" s="4">
        <v>3</v>
      </c>
      <c r="K48" s="4">
        <v>2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3</v>
      </c>
      <c r="R48" s="4">
        <v>0</v>
      </c>
      <c r="S48" s="4">
        <v>0</v>
      </c>
      <c r="T48" s="4">
        <v>1</v>
      </c>
      <c r="U48" s="4">
        <v>2</v>
      </c>
      <c r="V48" s="4">
        <v>5</v>
      </c>
      <c r="W48" s="4">
        <v>2</v>
      </c>
      <c r="X48" s="4">
        <v>3</v>
      </c>
      <c r="Y48" s="4">
        <v>2</v>
      </c>
      <c r="Z48" s="4">
        <v>0</v>
      </c>
      <c r="AA48" s="4">
        <v>0</v>
      </c>
      <c r="AB48" s="4">
        <v>0</v>
      </c>
      <c r="AC48" s="4">
        <v>2</v>
      </c>
      <c r="AD48" s="4">
        <v>4</v>
      </c>
      <c r="AE48" s="4">
        <v>1</v>
      </c>
      <c r="AF48" s="4">
        <v>0</v>
      </c>
      <c r="AG48" s="4">
        <v>1</v>
      </c>
      <c r="AH48" s="4">
        <v>2</v>
      </c>
      <c r="AI48" s="4">
        <v>3</v>
      </c>
      <c r="AJ48" s="4">
        <v>3</v>
      </c>
      <c r="AK48" s="4">
        <v>1</v>
      </c>
      <c r="AL48" s="4">
        <v>0</v>
      </c>
      <c r="AM48" s="4">
        <v>0</v>
      </c>
      <c r="AN48" s="4">
        <v>0</v>
      </c>
      <c r="AO48" s="4">
        <v>1</v>
      </c>
      <c r="AP48" s="4">
        <v>0</v>
      </c>
      <c r="AQ48" s="4">
        <v>1</v>
      </c>
      <c r="AR48" s="4">
        <v>1</v>
      </c>
      <c r="AS48" s="4">
        <v>0</v>
      </c>
      <c r="AT48" s="4">
        <v>0</v>
      </c>
      <c r="AU48" s="4">
        <v>1</v>
      </c>
      <c r="AV48" s="4">
        <v>0</v>
      </c>
      <c r="AW48" s="4">
        <v>1</v>
      </c>
      <c r="AX48" s="4">
        <v>3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/>
      <c r="BG48" s="4">
        <v>48</v>
      </c>
      <c r="BH48" s="4">
        <v>0</v>
      </c>
      <c r="BI48" s="4">
        <v>48</v>
      </c>
      <c r="BJ48">
        <v>47</v>
      </c>
    </row>
    <row r="49" spans="1:62" x14ac:dyDescent="0.2">
      <c r="A49">
        <v>704</v>
      </c>
      <c r="B49">
        <v>708</v>
      </c>
      <c r="C49" t="s">
        <v>770</v>
      </c>
      <c r="D49" t="s">
        <v>878</v>
      </c>
      <c r="E49" t="s">
        <v>8</v>
      </c>
      <c r="F49">
        <v>44</v>
      </c>
      <c r="G49">
        <v>5</v>
      </c>
      <c r="H49">
        <v>5</v>
      </c>
      <c r="J49" s="4">
        <v>1</v>
      </c>
      <c r="K49" s="4">
        <v>0</v>
      </c>
      <c r="L49" s="4">
        <v>1</v>
      </c>
      <c r="M49" s="4">
        <v>1</v>
      </c>
      <c r="N49" s="4">
        <v>0</v>
      </c>
      <c r="O49" s="4">
        <v>2</v>
      </c>
      <c r="P49" s="4">
        <v>0</v>
      </c>
      <c r="Q49" s="4">
        <v>0</v>
      </c>
      <c r="R49" s="4">
        <v>1</v>
      </c>
      <c r="S49" s="4">
        <v>2</v>
      </c>
      <c r="T49" s="4">
        <v>1</v>
      </c>
      <c r="U49" s="4">
        <v>1</v>
      </c>
      <c r="V49" s="4">
        <v>3</v>
      </c>
      <c r="W49" s="4">
        <v>0</v>
      </c>
      <c r="X49" s="4">
        <v>0</v>
      </c>
      <c r="Y49" s="4">
        <v>0</v>
      </c>
      <c r="Z49" s="4">
        <v>0</v>
      </c>
      <c r="AA49" s="4">
        <v>1</v>
      </c>
      <c r="AB49" s="4">
        <v>2</v>
      </c>
      <c r="AC49" s="4">
        <v>0</v>
      </c>
      <c r="AD49" s="4">
        <v>1</v>
      </c>
      <c r="AE49" s="4">
        <v>4</v>
      </c>
      <c r="AF49" s="4">
        <v>3</v>
      </c>
      <c r="AG49" s="4">
        <v>2</v>
      </c>
      <c r="AH49" s="4">
        <v>1</v>
      </c>
      <c r="AI49" s="4">
        <v>0</v>
      </c>
      <c r="AJ49" s="4">
        <v>1</v>
      </c>
      <c r="AK49" s="4">
        <v>3</v>
      </c>
      <c r="AL49" s="4">
        <v>1</v>
      </c>
      <c r="AM49" s="4">
        <v>1</v>
      </c>
      <c r="AN49" s="4">
        <v>0</v>
      </c>
      <c r="AO49" s="4">
        <v>1</v>
      </c>
      <c r="AP49" s="4">
        <v>0</v>
      </c>
      <c r="AQ49" s="4">
        <v>2</v>
      </c>
      <c r="AR49" s="4">
        <v>3</v>
      </c>
      <c r="AS49" s="4">
        <v>0</v>
      </c>
      <c r="AT49" s="4">
        <v>0</v>
      </c>
      <c r="AU49" s="4">
        <v>0</v>
      </c>
      <c r="AV49" s="4">
        <v>0</v>
      </c>
      <c r="AW49" s="4">
        <v>2</v>
      </c>
      <c r="AX49" s="4">
        <v>1</v>
      </c>
      <c r="AY49" s="4">
        <v>3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/>
      <c r="BG49" s="4">
        <v>45</v>
      </c>
      <c r="BH49" s="4">
        <v>0</v>
      </c>
      <c r="BI49" s="4">
        <v>45</v>
      </c>
      <c r="BJ49">
        <v>44</v>
      </c>
    </row>
    <row r="50" spans="1:62" x14ac:dyDescent="0.2">
      <c r="A50">
        <v>1504</v>
      </c>
      <c r="B50">
        <v>1521</v>
      </c>
      <c r="C50" t="s">
        <v>546</v>
      </c>
      <c r="D50" t="s">
        <v>879</v>
      </c>
      <c r="E50" t="s">
        <v>547</v>
      </c>
      <c r="F50">
        <v>42</v>
      </c>
      <c r="G50">
        <v>18</v>
      </c>
      <c r="H50">
        <v>199</v>
      </c>
      <c r="J50" s="4">
        <v>0</v>
      </c>
      <c r="K50" s="4">
        <v>0</v>
      </c>
      <c r="L50" s="4">
        <v>0</v>
      </c>
      <c r="M50" s="4">
        <v>1</v>
      </c>
      <c r="N50" s="4">
        <v>0</v>
      </c>
      <c r="O50" s="4">
        <v>0</v>
      </c>
      <c r="P50" s="4">
        <v>0</v>
      </c>
      <c r="Q50" s="4">
        <v>2</v>
      </c>
      <c r="R50" s="4">
        <v>0</v>
      </c>
      <c r="S50" s="4">
        <v>0</v>
      </c>
      <c r="T50" s="4">
        <v>1</v>
      </c>
      <c r="U50" s="4">
        <v>0</v>
      </c>
      <c r="V50" s="4">
        <v>1</v>
      </c>
      <c r="W50" s="4">
        <v>2</v>
      </c>
      <c r="X50" s="4">
        <v>0</v>
      </c>
      <c r="Y50" s="4">
        <v>0</v>
      </c>
      <c r="Z50" s="4">
        <v>0</v>
      </c>
      <c r="AA50" s="4">
        <v>2</v>
      </c>
      <c r="AB50" s="4">
        <v>2</v>
      </c>
      <c r="AC50" s="4">
        <v>0</v>
      </c>
      <c r="AD50" s="4">
        <v>1</v>
      </c>
      <c r="AE50" s="4">
        <v>1</v>
      </c>
      <c r="AF50" s="4">
        <v>2</v>
      </c>
      <c r="AG50" s="4">
        <v>1</v>
      </c>
      <c r="AH50" s="4">
        <v>3</v>
      </c>
      <c r="AI50" s="4">
        <v>4</v>
      </c>
      <c r="AJ50" s="4">
        <v>3</v>
      </c>
      <c r="AK50" s="4">
        <v>2</v>
      </c>
      <c r="AL50" s="4">
        <v>0</v>
      </c>
      <c r="AM50" s="4">
        <v>3</v>
      </c>
      <c r="AN50" s="4">
        <v>0</v>
      </c>
      <c r="AO50" s="4">
        <v>0</v>
      </c>
      <c r="AP50" s="4">
        <v>1</v>
      </c>
      <c r="AQ50" s="4">
        <v>3</v>
      </c>
      <c r="AR50" s="4">
        <v>0</v>
      </c>
      <c r="AS50" s="4">
        <v>1</v>
      </c>
      <c r="AT50" s="4">
        <v>1</v>
      </c>
      <c r="AU50" s="4">
        <v>0</v>
      </c>
      <c r="AV50" s="4">
        <v>1</v>
      </c>
      <c r="AW50" s="4">
        <v>1</v>
      </c>
      <c r="AX50" s="4">
        <v>1</v>
      </c>
      <c r="AY50" s="4">
        <v>0</v>
      </c>
      <c r="AZ50" s="4">
        <v>2</v>
      </c>
      <c r="BA50" s="4">
        <v>0</v>
      </c>
      <c r="BB50" s="4">
        <v>0</v>
      </c>
      <c r="BC50" s="4">
        <v>1</v>
      </c>
      <c r="BD50" s="4">
        <v>0</v>
      </c>
      <c r="BE50" s="4">
        <v>0</v>
      </c>
      <c r="BF50" s="4"/>
      <c r="BG50" s="4">
        <v>43</v>
      </c>
      <c r="BH50" s="4">
        <v>0</v>
      </c>
      <c r="BI50" s="4">
        <v>43</v>
      </c>
      <c r="BJ50">
        <v>42</v>
      </c>
    </row>
    <row r="51" spans="1:62" x14ac:dyDescent="0.2">
      <c r="A51">
        <v>1233</v>
      </c>
      <c r="B51">
        <v>1234</v>
      </c>
      <c r="C51" t="s">
        <v>321</v>
      </c>
      <c r="D51" t="s">
        <v>880</v>
      </c>
      <c r="E51" t="s">
        <v>322</v>
      </c>
      <c r="F51">
        <v>41</v>
      </c>
      <c r="G51">
        <v>2</v>
      </c>
      <c r="H51">
        <v>123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1</v>
      </c>
      <c r="Q51" s="4">
        <v>0</v>
      </c>
      <c r="R51" s="4">
        <v>0</v>
      </c>
      <c r="S51" s="4">
        <v>0</v>
      </c>
      <c r="T51" s="4">
        <v>3</v>
      </c>
      <c r="U51" s="4">
        <v>1</v>
      </c>
      <c r="V51" s="4">
        <v>3</v>
      </c>
      <c r="W51" s="4">
        <v>1</v>
      </c>
      <c r="X51" s="4">
        <v>1</v>
      </c>
      <c r="Y51" s="4">
        <v>0</v>
      </c>
      <c r="Z51" s="4">
        <v>0</v>
      </c>
      <c r="AA51" s="4">
        <v>0</v>
      </c>
      <c r="AB51" s="4">
        <v>1</v>
      </c>
      <c r="AC51" s="4">
        <v>0</v>
      </c>
      <c r="AD51" s="4">
        <v>1</v>
      </c>
      <c r="AE51" s="4">
        <v>0</v>
      </c>
      <c r="AF51" s="4">
        <v>4</v>
      </c>
      <c r="AG51" s="4">
        <v>1</v>
      </c>
      <c r="AH51" s="4">
        <v>0</v>
      </c>
      <c r="AI51" s="4">
        <v>0</v>
      </c>
      <c r="AJ51" s="4">
        <v>3</v>
      </c>
      <c r="AK51" s="4">
        <v>2</v>
      </c>
      <c r="AL51" s="4">
        <v>2</v>
      </c>
      <c r="AM51" s="4">
        <v>1</v>
      </c>
      <c r="AN51" s="4">
        <v>0</v>
      </c>
      <c r="AO51" s="4">
        <v>0</v>
      </c>
      <c r="AP51" s="4">
        <v>1</v>
      </c>
      <c r="AQ51" s="4">
        <v>0</v>
      </c>
      <c r="AR51" s="4">
        <v>0</v>
      </c>
      <c r="AS51" s="4">
        <v>0</v>
      </c>
      <c r="AT51" s="4">
        <v>1</v>
      </c>
      <c r="AU51" s="4">
        <v>1</v>
      </c>
      <c r="AV51" s="4">
        <v>0</v>
      </c>
      <c r="AW51" s="4">
        <v>3</v>
      </c>
      <c r="AX51" s="4">
        <v>3</v>
      </c>
      <c r="AY51" s="4">
        <v>2</v>
      </c>
      <c r="AZ51" s="4">
        <v>1</v>
      </c>
      <c r="BA51" s="4">
        <v>2</v>
      </c>
      <c r="BB51" s="4">
        <v>1</v>
      </c>
      <c r="BC51" s="4">
        <v>1</v>
      </c>
      <c r="BD51" s="4">
        <v>1</v>
      </c>
      <c r="BE51" s="4">
        <v>0</v>
      </c>
      <c r="BF51" s="4"/>
      <c r="BG51" s="4">
        <v>42</v>
      </c>
      <c r="BH51" s="4">
        <v>0</v>
      </c>
      <c r="BI51" s="4">
        <v>42</v>
      </c>
      <c r="BJ51">
        <v>41</v>
      </c>
    </row>
    <row r="52" spans="1:62" x14ac:dyDescent="0.2">
      <c r="A52">
        <v>1021</v>
      </c>
      <c r="B52">
        <v>1024</v>
      </c>
      <c r="C52" t="s">
        <v>121</v>
      </c>
      <c r="D52" t="s">
        <v>881</v>
      </c>
      <c r="E52" t="s">
        <v>122</v>
      </c>
      <c r="F52">
        <v>36</v>
      </c>
      <c r="G52">
        <v>4</v>
      </c>
      <c r="H52">
        <v>55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31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1</v>
      </c>
      <c r="AH52" s="4">
        <v>0</v>
      </c>
      <c r="AI52" s="4">
        <v>1</v>
      </c>
      <c r="AJ52" s="4">
        <v>1</v>
      </c>
      <c r="AK52" s="4">
        <v>0</v>
      </c>
      <c r="AL52" s="4">
        <v>1</v>
      </c>
      <c r="AM52" s="4">
        <v>2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1</v>
      </c>
      <c r="BD52" s="4">
        <v>1</v>
      </c>
      <c r="BE52" s="4">
        <v>0</v>
      </c>
      <c r="BF52" s="4"/>
      <c r="BG52" s="4">
        <v>39</v>
      </c>
      <c r="BH52" s="4">
        <v>0</v>
      </c>
      <c r="BI52" s="4">
        <v>39</v>
      </c>
      <c r="BJ52">
        <v>36</v>
      </c>
    </row>
    <row r="53" spans="1:62" x14ac:dyDescent="0.2">
      <c r="A53">
        <v>645</v>
      </c>
      <c r="B53">
        <v>650</v>
      </c>
      <c r="C53" t="s">
        <v>1</v>
      </c>
      <c r="D53" t="s">
        <v>882</v>
      </c>
      <c r="E53" t="s">
        <v>2</v>
      </c>
      <c r="F53">
        <v>36</v>
      </c>
      <c r="G53">
        <v>6</v>
      </c>
      <c r="H53">
        <v>1</v>
      </c>
      <c r="J53" s="4">
        <v>2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1</v>
      </c>
      <c r="U53" s="4">
        <v>2</v>
      </c>
      <c r="V53" s="4">
        <v>8</v>
      </c>
      <c r="W53" s="4">
        <v>1</v>
      </c>
      <c r="X53" s="4">
        <v>0</v>
      </c>
      <c r="Y53" s="4">
        <v>1</v>
      </c>
      <c r="Z53" s="4">
        <v>0</v>
      </c>
      <c r="AA53" s="4">
        <v>0</v>
      </c>
      <c r="AB53" s="4">
        <v>0</v>
      </c>
      <c r="AC53" s="4">
        <v>0</v>
      </c>
      <c r="AD53" s="4">
        <v>1</v>
      </c>
      <c r="AE53" s="4">
        <v>0</v>
      </c>
      <c r="AF53" s="4">
        <v>1</v>
      </c>
      <c r="AG53" s="4">
        <v>0</v>
      </c>
      <c r="AH53" s="4">
        <v>0</v>
      </c>
      <c r="AI53" s="4">
        <v>1</v>
      </c>
      <c r="AJ53" s="4">
        <v>12</v>
      </c>
      <c r="AK53" s="4">
        <v>2</v>
      </c>
      <c r="AL53" s="4">
        <v>0</v>
      </c>
      <c r="AM53" s="4">
        <v>0</v>
      </c>
      <c r="AN53" s="4">
        <v>0</v>
      </c>
      <c r="AO53" s="4">
        <v>0</v>
      </c>
      <c r="AP53" s="4">
        <v>1</v>
      </c>
      <c r="AQ53" s="4">
        <v>0</v>
      </c>
      <c r="AR53" s="4">
        <v>1</v>
      </c>
      <c r="AS53" s="4">
        <v>0</v>
      </c>
      <c r="AT53" s="4">
        <v>0</v>
      </c>
      <c r="AU53" s="4">
        <v>0</v>
      </c>
      <c r="AV53" s="4">
        <v>0</v>
      </c>
      <c r="AW53" s="4">
        <v>2</v>
      </c>
      <c r="AX53" s="4">
        <v>0</v>
      </c>
      <c r="AY53" s="4">
        <v>0</v>
      </c>
      <c r="AZ53" s="4">
        <v>1</v>
      </c>
      <c r="BA53" s="4">
        <v>2</v>
      </c>
      <c r="BB53" s="4">
        <v>0</v>
      </c>
      <c r="BC53" s="4">
        <v>0</v>
      </c>
      <c r="BD53" s="4">
        <v>0</v>
      </c>
      <c r="BE53" s="4">
        <v>0</v>
      </c>
      <c r="BF53" s="4" t="s">
        <v>780</v>
      </c>
      <c r="BG53" s="4">
        <v>39</v>
      </c>
      <c r="BH53" s="4">
        <v>0</v>
      </c>
      <c r="BI53" s="4">
        <v>39</v>
      </c>
      <c r="BJ53">
        <v>36</v>
      </c>
    </row>
    <row r="54" spans="1:62" x14ac:dyDescent="0.2">
      <c r="A54">
        <v>1159</v>
      </c>
      <c r="B54">
        <v>1160</v>
      </c>
      <c r="C54" t="s">
        <v>235</v>
      </c>
      <c r="D54" t="s">
        <v>883</v>
      </c>
      <c r="E54" t="s">
        <v>236</v>
      </c>
      <c r="F54">
        <v>38</v>
      </c>
      <c r="G54">
        <v>2</v>
      </c>
      <c r="H54">
        <v>94</v>
      </c>
      <c r="J54" s="4">
        <v>0</v>
      </c>
      <c r="K54" s="4">
        <v>1</v>
      </c>
      <c r="L54" s="4">
        <v>0</v>
      </c>
      <c r="M54" s="4">
        <v>1</v>
      </c>
      <c r="N54" s="4">
        <v>0</v>
      </c>
      <c r="O54" s="4">
        <v>0</v>
      </c>
      <c r="P54" s="4">
        <v>0</v>
      </c>
      <c r="Q54" s="4">
        <v>2</v>
      </c>
      <c r="R54" s="4">
        <v>0</v>
      </c>
      <c r="S54" s="4">
        <v>1</v>
      </c>
      <c r="T54" s="4">
        <v>1</v>
      </c>
      <c r="U54" s="4">
        <v>8</v>
      </c>
      <c r="V54" s="4">
        <v>2</v>
      </c>
      <c r="W54" s="4">
        <v>3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1</v>
      </c>
      <c r="AF54" s="4">
        <v>0</v>
      </c>
      <c r="AG54" s="4">
        <v>5</v>
      </c>
      <c r="AH54" s="4">
        <v>0</v>
      </c>
      <c r="AI54" s="4">
        <v>1</v>
      </c>
      <c r="AJ54" s="4">
        <v>3</v>
      </c>
      <c r="AK54" s="4">
        <v>3</v>
      </c>
      <c r="AL54" s="4">
        <v>1</v>
      </c>
      <c r="AM54" s="4">
        <v>0</v>
      </c>
      <c r="AN54" s="4">
        <v>1</v>
      </c>
      <c r="AO54" s="4">
        <v>1</v>
      </c>
      <c r="AP54" s="4">
        <v>1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1</v>
      </c>
      <c r="BE54" s="4">
        <v>0</v>
      </c>
      <c r="BF54" s="4"/>
      <c r="BG54" s="4">
        <v>37</v>
      </c>
      <c r="BH54" s="4">
        <v>0</v>
      </c>
      <c r="BI54" s="4">
        <v>37</v>
      </c>
      <c r="BJ54">
        <v>38</v>
      </c>
    </row>
    <row r="55" spans="1:62" x14ac:dyDescent="0.2">
      <c r="A55">
        <v>848</v>
      </c>
      <c r="B55">
        <v>851</v>
      </c>
      <c r="C55" t="s">
        <v>771</v>
      </c>
      <c r="D55" t="s">
        <v>884</v>
      </c>
      <c r="E55" t="s">
        <v>47</v>
      </c>
      <c r="F55">
        <v>30</v>
      </c>
      <c r="G55">
        <v>4</v>
      </c>
      <c r="H55">
        <v>23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1</v>
      </c>
      <c r="R55" s="4">
        <v>0</v>
      </c>
      <c r="S55" s="4">
        <v>0</v>
      </c>
      <c r="T55" s="4">
        <v>1</v>
      </c>
      <c r="U55" s="4">
        <v>0</v>
      </c>
      <c r="V55" s="4">
        <v>11</v>
      </c>
      <c r="W55" s="4">
        <v>2</v>
      </c>
      <c r="X55" s="4">
        <v>0</v>
      </c>
      <c r="Y55" s="4">
        <v>0</v>
      </c>
      <c r="Z55" s="4">
        <v>0</v>
      </c>
      <c r="AA55" s="4">
        <v>1</v>
      </c>
      <c r="AB55" s="4">
        <v>0</v>
      </c>
      <c r="AC55" s="4">
        <v>0</v>
      </c>
      <c r="AD55" s="4">
        <v>0</v>
      </c>
      <c r="AE55" s="4">
        <v>1</v>
      </c>
      <c r="AF55" s="4">
        <v>0</v>
      </c>
      <c r="AG55" s="4">
        <v>1</v>
      </c>
      <c r="AH55" s="4">
        <v>0</v>
      </c>
      <c r="AI55" s="4">
        <v>4</v>
      </c>
      <c r="AJ55" s="4">
        <v>6</v>
      </c>
      <c r="AK55" s="4">
        <v>2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2</v>
      </c>
      <c r="AZ55" s="4">
        <v>0</v>
      </c>
      <c r="BA55" s="4">
        <v>0</v>
      </c>
      <c r="BB55" s="4">
        <v>1</v>
      </c>
      <c r="BC55" s="4">
        <v>0</v>
      </c>
      <c r="BD55" s="4">
        <v>2</v>
      </c>
      <c r="BE55" s="4">
        <v>0</v>
      </c>
      <c r="BF55" s="4"/>
      <c r="BG55" s="4">
        <v>35</v>
      </c>
      <c r="BH55" s="4">
        <v>0</v>
      </c>
      <c r="BI55" s="4">
        <v>35</v>
      </c>
      <c r="BJ55">
        <v>30</v>
      </c>
    </row>
    <row r="56" spans="1:62" x14ac:dyDescent="0.2">
      <c r="A56">
        <v>1199</v>
      </c>
      <c r="B56">
        <v>1201</v>
      </c>
      <c r="C56" t="s">
        <v>280</v>
      </c>
      <c r="D56" t="s">
        <v>885</v>
      </c>
      <c r="E56" t="s">
        <v>281</v>
      </c>
      <c r="F56">
        <v>31</v>
      </c>
      <c r="G56">
        <v>3</v>
      </c>
      <c r="H56">
        <v>109</v>
      </c>
      <c r="J56" s="4">
        <v>1</v>
      </c>
      <c r="K56" s="4">
        <v>0</v>
      </c>
      <c r="L56" s="4">
        <v>0</v>
      </c>
      <c r="M56" s="4">
        <v>1</v>
      </c>
      <c r="N56" s="4">
        <v>0</v>
      </c>
      <c r="O56" s="4">
        <v>0</v>
      </c>
      <c r="P56" s="4">
        <v>2</v>
      </c>
      <c r="Q56" s="4">
        <v>0</v>
      </c>
      <c r="R56" s="4">
        <v>0</v>
      </c>
      <c r="S56" s="4">
        <v>1</v>
      </c>
      <c r="T56" s="4">
        <v>1</v>
      </c>
      <c r="U56" s="4">
        <v>2</v>
      </c>
      <c r="V56" s="4">
        <v>7</v>
      </c>
      <c r="W56" s="4">
        <v>3</v>
      </c>
      <c r="X56" s="4">
        <v>1</v>
      </c>
      <c r="Y56" s="4">
        <v>0</v>
      </c>
      <c r="Z56" s="4">
        <v>2</v>
      </c>
      <c r="AA56" s="4">
        <v>0</v>
      </c>
      <c r="AB56" s="4">
        <v>0</v>
      </c>
      <c r="AC56" s="4">
        <v>0</v>
      </c>
      <c r="AD56" s="4">
        <v>1</v>
      </c>
      <c r="AE56" s="4">
        <v>2</v>
      </c>
      <c r="AF56" s="4">
        <v>0</v>
      </c>
      <c r="AG56" s="4">
        <v>0</v>
      </c>
      <c r="AH56" s="4">
        <v>0</v>
      </c>
      <c r="AI56" s="4">
        <v>2</v>
      </c>
      <c r="AJ56" s="4">
        <v>2</v>
      </c>
      <c r="AK56" s="4">
        <v>2</v>
      </c>
      <c r="AL56" s="4">
        <v>1</v>
      </c>
      <c r="AM56" s="4">
        <v>0</v>
      </c>
      <c r="AN56" s="4">
        <v>1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1</v>
      </c>
      <c r="BD56" s="4">
        <v>0</v>
      </c>
      <c r="BE56" s="4">
        <v>0</v>
      </c>
      <c r="BF56" s="4"/>
      <c r="BG56" s="4">
        <v>33</v>
      </c>
      <c r="BH56" s="4">
        <v>0</v>
      </c>
      <c r="BI56" s="4">
        <v>33</v>
      </c>
      <c r="BJ56">
        <v>31</v>
      </c>
    </row>
    <row r="57" spans="1:62" x14ac:dyDescent="0.2">
      <c r="A57">
        <v>1293</v>
      </c>
      <c r="B57">
        <v>1299</v>
      </c>
      <c r="C57" t="s">
        <v>375</v>
      </c>
      <c r="D57" t="s">
        <v>886</v>
      </c>
      <c r="E57" t="s">
        <v>376</v>
      </c>
      <c r="F57">
        <v>26</v>
      </c>
      <c r="G57">
        <v>7</v>
      </c>
      <c r="H57">
        <v>141</v>
      </c>
      <c r="J57" s="4">
        <v>0</v>
      </c>
      <c r="K57" s="4">
        <v>0</v>
      </c>
      <c r="L57" s="4">
        <v>0</v>
      </c>
      <c r="M57" s="4">
        <v>1</v>
      </c>
      <c r="N57" s="4">
        <v>0</v>
      </c>
      <c r="O57" s="4">
        <v>0</v>
      </c>
      <c r="P57" s="4">
        <v>1</v>
      </c>
      <c r="Q57" s="4">
        <v>0</v>
      </c>
      <c r="R57" s="4">
        <v>0</v>
      </c>
      <c r="S57" s="4">
        <v>1</v>
      </c>
      <c r="T57" s="4">
        <v>2</v>
      </c>
      <c r="U57" s="4">
        <v>0</v>
      </c>
      <c r="V57" s="4">
        <v>6</v>
      </c>
      <c r="W57" s="4">
        <v>1</v>
      </c>
      <c r="X57" s="4">
        <v>1</v>
      </c>
      <c r="Y57" s="4">
        <v>0</v>
      </c>
      <c r="Z57" s="4">
        <v>0</v>
      </c>
      <c r="AA57" s="4">
        <v>1</v>
      </c>
      <c r="AB57" s="4">
        <v>0</v>
      </c>
      <c r="AC57" s="4">
        <v>0</v>
      </c>
      <c r="AD57" s="4">
        <v>1</v>
      </c>
      <c r="AE57" s="4">
        <v>1</v>
      </c>
      <c r="AF57" s="4">
        <v>2</v>
      </c>
      <c r="AG57" s="4">
        <v>1</v>
      </c>
      <c r="AH57" s="4">
        <v>0</v>
      </c>
      <c r="AI57" s="4">
        <v>0</v>
      </c>
      <c r="AJ57" s="4">
        <v>3</v>
      </c>
      <c r="AK57" s="4">
        <v>2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1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1</v>
      </c>
      <c r="AY57" s="4">
        <v>0</v>
      </c>
      <c r="AZ57" s="4">
        <v>0</v>
      </c>
      <c r="BA57" s="4">
        <v>0</v>
      </c>
      <c r="BB57" s="4">
        <v>1</v>
      </c>
      <c r="BC57" s="4">
        <v>0</v>
      </c>
      <c r="BD57" s="4">
        <v>0</v>
      </c>
      <c r="BE57" s="4">
        <v>0</v>
      </c>
      <c r="BF57" s="4"/>
      <c r="BG57" s="4">
        <v>27</v>
      </c>
      <c r="BH57" s="4">
        <v>0</v>
      </c>
      <c r="BI57" s="4">
        <v>27</v>
      </c>
      <c r="BJ57">
        <v>26</v>
      </c>
    </row>
    <row r="58" spans="1:62" x14ac:dyDescent="0.2">
      <c r="A58">
        <v>1645</v>
      </c>
      <c r="B58">
        <v>1648</v>
      </c>
      <c r="C58" t="s">
        <v>581</v>
      </c>
      <c r="D58" t="s">
        <v>887</v>
      </c>
      <c r="E58" t="s">
        <v>582</v>
      </c>
      <c r="F58">
        <v>23</v>
      </c>
      <c r="G58">
        <v>5</v>
      </c>
      <c r="H58">
        <v>211</v>
      </c>
      <c r="J58" s="4">
        <v>3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7</v>
      </c>
      <c r="W58" s="4">
        <v>1</v>
      </c>
      <c r="X58" s="4">
        <v>1</v>
      </c>
      <c r="Y58" s="4">
        <v>2</v>
      </c>
      <c r="Z58" s="4">
        <v>0</v>
      </c>
      <c r="AA58" s="4">
        <v>0</v>
      </c>
      <c r="AB58" s="4">
        <v>3</v>
      </c>
      <c r="AC58" s="4">
        <v>0</v>
      </c>
      <c r="AD58" s="4">
        <v>0</v>
      </c>
      <c r="AE58" s="4">
        <v>0</v>
      </c>
      <c r="AF58" s="4">
        <v>2</v>
      </c>
      <c r="AG58" s="4">
        <v>0</v>
      </c>
      <c r="AH58" s="4">
        <v>0</v>
      </c>
      <c r="AI58" s="4">
        <v>0</v>
      </c>
      <c r="AJ58" s="4">
        <v>1</v>
      </c>
      <c r="AK58" s="4">
        <v>1</v>
      </c>
      <c r="AL58" s="4">
        <v>0</v>
      </c>
      <c r="AM58" s="4">
        <v>0</v>
      </c>
      <c r="AN58" s="4">
        <v>0</v>
      </c>
      <c r="AO58" s="4">
        <v>1</v>
      </c>
      <c r="AP58" s="4">
        <v>1</v>
      </c>
      <c r="AQ58" s="4">
        <v>0</v>
      </c>
      <c r="AR58" s="4">
        <v>0</v>
      </c>
      <c r="AS58" s="4">
        <v>0</v>
      </c>
      <c r="AT58" s="4">
        <v>0</v>
      </c>
      <c r="AU58" s="4">
        <v>1</v>
      </c>
      <c r="AV58" s="4">
        <v>0</v>
      </c>
      <c r="AW58" s="4">
        <v>1</v>
      </c>
      <c r="AX58" s="4">
        <v>1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/>
      <c r="BG58" s="4">
        <v>26</v>
      </c>
      <c r="BH58" s="4">
        <v>0</v>
      </c>
      <c r="BI58" s="4">
        <v>26</v>
      </c>
      <c r="BJ58">
        <v>23</v>
      </c>
    </row>
    <row r="59" spans="1:62" x14ac:dyDescent="0.2">
      <c r="A59">
        <v>1145</v>
      </c>
      <c r="B59">
        <v>1151</v>
      </c>
      <c r="C59" t="s">
        <v>223</v>
      </c>
      <c r="D59" t="s">
        <v>888</v>
      </c>
      <c r="E59" t="s">
        <v>224</v>
      </c>
      <c r="F59">
        <v>23</v>
      </c>
      <c r="G59">
        <v>7</v>
      </c>
      <c r="H59">
        <v>90</v>
      </c>
      <c r="J59" s="4">
        <v>3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1</v>
      </c>
      <c r="U59" s="4">
        <v>0</v>
      </c>
      <c r="V59" s="4">
        <v>3</v>
      </c>
      <c r="W59" s="4">
        <v>0</v>
      </c>
      <c r="X59" s="4">
        <v>0</v>
      </c>
      <c r="Y59" s="4">
        <v>0</v>
      </c>
      <c r="Z59" s="4">
        <v>3</v>
      </c>
      <c r="AA59" s="4">
        <v>0</v>
      </c>
      <c r="AB59" s="4">
        <v>0</v>
      </c>
      <c r="AC59" s="4">
        <v>0</v>
      </c>
      <c r="AD59" s="4">
        <v>0</v>
      </c>
      <c r="AE59" s="4">
        <v>1</v>
      </c>
      <c r="AF59" s="4">
        <v>1</v>
      </c>
      <c r="AG59" s="4">
        <v>1</v>
      </c>
      <c r="AH59" s="4">
        <v>0</v>
      </c>
      <c r="AI59" s="4">
        <v>2</v>
      </c>
      <c r="AJ59" s="4">
        <v>7</v>
      </c>
      <c r="AK59" s="4">
        <v>0</v>
      </c>
      <c r="AL59" s="4">
        <v>1</v>
      </c>
      <c r="AM59" s="4">
        <v>0</v>
      </c>
      <c r="AN59" s="4">
        <v>0</v>
      </c>
      <c r="AO59" s="4">
        <v>0</v>
      </c>
      <c r="AP59" s="4">
        <v>2</v>
      </c>
      <c r="AQ59" s="4">
        <v>0</v>
      </c>
      <c r="AR59" s="4">
        <v>1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/>
      <c r="BG59" s="4">
        <v>26</v>
      </c>
      <c r="BH59" s="4">
        <v>0</v>
      </c>
      <c r="BI59" s="4">
        <v>26</v>
      </c>
      <c r="BJ59">
        <v>23</v>
      </c>
    </row>
    <row r="60" spans="1:62" x14ac:dyDescent="0.2">
      <c r="A60">
        <v>1108</v>
      </c>
      <c r="B60">
        <v>1110</v>
      </c>
      <c r="C60" t="s">
        <v>184</v>
      </c>
      <c r="D60" t="s">
        <v>889</v>
      </c>
      <c r="E60" t="s">
        <v>185</v>
      </c>
      <c r="F60">
        <v>24</v>
      </c>
      <c r="G60">
        <v>3</v>
      </c>
      <c r="H60">
        <v>77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2</v>
      </c>
      <c r="S60" s="4">
        <v>1</v>
      </c>
      <c r="T60" s="4">
        <v>3</v>
      </c>
      <c r="U60" s="4">
        <v>0</v>
      </c>
      <c r="V60" s="4">
        <v>4</v>
      </c>
      <c r="W60" s="4">
        <v>5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1</v>
      </c>
      <c r="AF60" s="4">
        <v>2</v>
      </c>
      <c r="AG60" s="4">
        <v>0</v>
      </c>
      <c r="AH60" s="4">
        <v>0</v>
      </c>
      <c r="AI60" s="4">
        <v>0</v>
      </c>
      <c r="AJ60" s="4">
        <v>1</v>
      </c>
      <c r="AK60" s="4">
        <v>1</v>
      </c>
      <c r="AL60" s="4">
        <v>0</v>
      </c>
      <c r="AM60" s="4">
        <v>0</v>
      </c>
      <c r="AN60" s="4">
        <v>0</v>
      </c>
      <c r="AO60" s="4">
        <v>0</v>
      </c>
      <c r="AP60" s="4">
        <v>2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1</v>
      </c>
      <c r="AZ60" s="4">
        <v>0</v>
      </c>
      <c r="BA60" s="4">
        <v>0</v>
      </c>
      <c r="BB60" s="4">
        <v>0</v>
      </c>
      <c r="BC60" s="4">
        <v>0</v>
      </c>
      <c r="BD60" s="4">
        <v>2</v>
      </c>
      <c r="BE60" s="4">
        <v>1</v>
      </c>
      <c r="BF60" s="4"/>
      <c r="BG60" s="4">
        <v>26</v>
      </c>
      <c r="BH60" s="4">
        <v>0</v>
      </c>
      <c r="BI60" s="4">
        <v>26</v>
      </c>
      <c r="BJ60">
        <v>24</v>
      </c>
    </row>
    <row r="61" spans="1:62" x14ac:dyDescent="0.2">
      <c r="A61">
        <v>1288</v>
      </c>
      <c r="B61">
        <v>1293</v>
      </c>
      <c r="C61" t="s">
        <v>372</v>
      </c>
      <c r="D61" t="s">
        <v>890</v>
      </c>
      <c r="E61" t="s">
        <v>373</v>
      </c>
      <c r="F61">
        <v>25</v>
      </c>
      <c r="G61">
        <v>6</v>
      </c>
      <c r="H61">
        <v>140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1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1</v>
      </c>
      <c r="AX61" s="4">
        <v>0</v>
      </c>
      <c r="AY61" s="4">
        <v>0</v>
      </c>
      <c r="AZ61" s="4">
        <v>0</v>
      </c>
      <c r="BA61" s="4">
        <v>0</v>
      </c>
      <c r="BB61" s="4">
        <v>3</v>
      </c>
      <c r="BC61" s="4">
        <v>0</v>
      </c>
      <c r="BD61" s="4">
        <v>0</v>
      </c>
      <c r="BE61" s="4">
        <v>0</v>
      </c>
      <c r="BF61" s="4"/>
      <c r="BG61" s="4">
        <v>5</v>
      </c>
      <c r="BH61" s="4">
        <v>21</v>
      </c>
      <c r="BI61" s="4">
        <v>26</v>
      </c>
      <c r="BJ61">
        <v>25</v>
      </c>
    </row>
    <row r="62" spans="1:62" x14ac:dyDescent="0.2">
      <c r="A62">
        <v>1831</v>
      </c>
      <c r="B62">
        <v>1845</v>
      </c>
      <c r="C62" t="s">
        <v>656</v>
      </c>
      <c r="D62" t="s">
        <v>891</v>
      </c>
      <c r="E62" t="s">
        <v>657</v>
      </c>
      <c r="F62">
        <v>23</v>
      </c>
      <c r="G62">
        <v>15</v>
      </c>
      <c r="H62">
        <v>236</v>
      </c>
      <c r="J62" s="4">
        <v>1</v>
      </c>
      <c r="K62" s="4">
        <v>1</v>
      </c>
      <c r="L62" s="4">
        <v>1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1</v>
      </c>
      <c r="T62" s="4">
        <v>0</v>
      </c>
      <c r="U62" s="4">
        <v>0</v>
      </c>
      <c r="V62" s="4">
        <v>4</v>
      </c>
      <c r="W62" s="4">
        <v>1</v>
      </c>
      <c r="X62" s="4">
        <v>0</v>
      </c>
      <c r="Y62" s="4">
        <v>0</v>
      </c>
      <c r="Z62" s="4">
        <v>0</v>
      </c>
      <c r="AA62" s="4">
        <v>0</v>
      </c>
      <c r="AB62" s="4">
        <v>1</v>
      </c>
      <c r="AC62" s="4">
        <v>1</v>
      </c>
      <c r="AD62" s="4">
        <v>0</v>
      </c>
      <c r="AE62" s="4">
        <v>1</v>
      </c>
      <c r="AF62" s="4">
        <v>1</v>
      </c>
      <c r="AG62" s="4">
        <v>0</v>
      </c>
      <c r="AH62" s="4">
        <v>2</v>
      </c>
      <c r="AI62" s="4">
        <v>0</v>
      </c>
      <c r="AJ62" s="4">
        <v>5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3</v>
      </c>
      <c r="BD62" s="4">
        <v>1</v>
      </c>
      <c r="BE62" s="4">
        <v>0</v>
      </c>
      <c r="BF62" s="4"/>
      <c r="BG62" s="4">
        <v>24</v>
      </c>
      <c r="BH62" s="4">
        <v>0</v>
      </c>
      <c r="BI62" s="4">
        <v>24</v>
      </c>
      <c r="BJ62">
        <v>23</v>
      </c>
    </row>
    <row r="63" spans="1:62" x14ac:dyDescent="0.2">
      <c r="A63">
        <v>1615</v>
      </c>
      <c r="B63">
        <v>1624</v>
      </c>
      <c r="C63" t="s">
        <v>575</v>
      </c>
      <c r="D63" t="s">
        <v>892</v>
      </c>
      <c r="E63" t="s">
        <v>576</v>
      </c>
      <c r="F63">
        <v>21</v>
      </c>
      <c r="G63">
        <v>10</v>
      </c>
      <c r="H63">
        <v>209</v>
      </c>
      <c r="J63" s="4">
        <v>1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1</v>
      </c>
      <c r="R63" s="4">
        <v>0</v>
      </c>
      <c r="S63" s="4">
        <v>0</v>
      </c>
      <c r="T63" s="4">
        <v>0</v>
      </c>
      <c r="U63" s="4">
        <v>2</v>
      </c>
      <c r="V63" s="4">
        <v>5</v>
      </c>
      <c r="W63" s="4">
        <v>2</v>
      </c>
      <c r="X63" s="4">
        <v>0</v>
      </c>
      <c r="Y63" s="4">
        <v>0</v>
      </c>
      <c r="Z63" s="4">
        <v>0</v>
      </c>
      <c r="AA63" s="4">
        <v>1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4</v>
      </c>
      <c r="AK63" s="4">
        <v>0</v>
      </c>
      <c r="AL63" s="4">
        <v>2</v>
      </c>
      <c r="AM63" s="4">
        <v>0</v>
      </c>
      <c r="AN63" s="4">
        <v>0</v>
      </c>
      <c r="AO63" s="4">
        <v>0</v>
      </c>
      <c r="AP63" s="4">
        <v>1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2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2</v>
      </c>
      <c r="BE63" s="4">
        <v>0</v>
      </c>
      <c r="BF63" s="4"/>
      <c r="BG63" s="4">
        <v>23</v>
      </c>
      <c r="BH63" s="4">
        <v>0</v>
      </c>
      <c r="BI63" s="4">
        <v>23</v>
      </c>
      <c r="BJ63">
        <v>21</v>
      </c>
    </row>
    <row r="64" spans="1:62" x14ac:dyDescent="0.2">
      <c r="A64">
        <v>1466</v>
      </c>
      <c r="B64">
        <v>1467</v>
      </c>
      <c r="C64" t="s">
        <v>525</v>
      </c>
      <c r="D64" t="s">
        <v>893</v>
      </c>
      <c r="E64" t="s">
        <v>526</v>
      </c>
      <c r="F64">
        <v>21</v>
      </c>
      <c r="G64">
        <v>2</v>
      </c>
      <c r="H64">
        <v>192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1</v>
      </c>
      <c r="U64" s="4">
        <v>1</v>
      </c>
      <c r="V64" s="4">
        <v>7</v>
      </c>
      <c r="W64" s="4">
        <v>1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2</v>
      </c>
      <c r="AD64" s="4">
        <v>1</v>
      </c>
      <c r="AE64" s="4">
        <v>0</v>
      </c>
      <c r="AF64" s="4">
        <v>1</v>
      </c>
      <c r="AG64" s="4">
        <v>0</v>
      </c>
      <c r="AH64" s="4">
        <v>0</v>
      </c>
      <c r="AI64" s="4">
        <v>1</v>
      </c>
      <c r="AJ64" s="4">
        <v>3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1</v>
      </c>
      <c r="AQ64" s="4">
        <v>1</v>
      </c>
      <c r="AR64" s="4">
        <v>1</v>
      </c>
      <c r="AS64" s="4">
        <v>0</v>
      </c>
      <c r="AT64" s="4">
        <v>0</v>
      </c>
      <c r="AU64" s="4">
        <v>0</v>
      </c>
      <c r="AV64" s="4">
        <v>0</v>
      </c>
      <c r="AW64" s="4">
        <v>1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1</v>
      </c>
      <c r="BE64" s="4">
        <v>0</v>
      </c>
      <c r="BF64" s="4"/>
      <c r="BG64" s="4">
        <v>23</v>
      </c>
      <c r="BH64" s="4">
        <v>0</v>
      </c>
      <c r="BI64" s="4">
        <v>23</v>
      </c>
      <c r="BJ64">
        <v>21</v>
      </c>
    </row>
    <row r="65" spans="1:62" x14ac:dyDescent="0.2">
      <c r="A65">
        <v>1081</v>
      </c>
      <c r="B65">
        <v>1084</v>
      </c>
      <c r="C65" t="s">
        <v>158</v>
      </c>
      <c r="D65" t="s">
        <v>894</v>
      </c>
      <c r="E65" t="s">
        <v>159</v>
      </c>
      <c r="F65">
        <v>24</v>
      </c>
      <c r="G65">
        <v>4</v>
      </c>
      <c r="H65">
        <v>68</v>
      </c>
      <c r="J65" s="4">
        <v>2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3</v>
      </c>
      <c r="U65" s="4">
        <v>1</v>
      </c>
      <c r="V65" s="4">
        <v>1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1</v>
      </c>
      <c r="AE65" s="4">
        <v>1</v>
      </c>
      <c r="AF65" s="4">
        <v>0</v>
      </c>
      <c r="AG65" s="4">
        <v>2</v>
      </c>
      <c r="AH65" s="4">
        <v>0</v>
      </c>
      <c r="AI65" s="4">
        <v>0</v>
      </c>
      <c r="AJ65" s="4">
        <v>0</v>
      </c>
      <c r="AK65" s="4">
        <v>1</v>
      </c>
      <c r="AL65" s="4">
        <v>0</v>
      </c>
      <c r="AM65" s="4">
        <v>0</v>
      </c>
      <c r="AN65" s="4">
        <v>0</v>
      </c>
      <c r="AO65" s="4">
        <v>0</v>
      </c>
      <c r="AP65" s="4">
        <v>2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2</v>
      </c>
      <c r="AX65" s="4">
        <v>0</v>
      </c>
      <c r="AY65" s="4">
        <v>3</v>
      </c>
      <c r="AZ65" s="4">
        <v>2</v>
      </c>
      <c r="BA65" s="4">
        <v>0</v>
      </c>
      <c r="BB65" s="4">
        <v>0</v>
      </c>
      <c r="BC65" s="4">
        <v>2</v>
      </c>
      <c r="BD65" s="4">
        <v>0</v>
      </c>
      <c r="BE65" s="4">
        <v>0</v>
      </c>
      <c r="BF65" s="4"/>
      <c r="BG65" s="4">
        <v>23</v>
      </c>
      <c r="BH65" s="4">
        <v>0</v>
      </c>
      <c r="BI65" s="4">
        <v>23</v>
      </c>
      <c r="BJ65">
        <v>24</v>
      </c>
    </row>
    <row r="66" spans="1:62" x14ac:dyDescent="0.2">
      <c r="A66">
        <v>985</v>
      </c>
      <c r="B66">
        <v>987</v>
      </c>
      <c r="C66" t="s">
        <v>94</v>
      </c>
      <c r="D66" t="s">
        <v>895</v>
      </c>
      <c r="E66" t="s">
        <v>95</v>
      </c>
      <c r="F66">
        <v>20</v>
      </c>
      <c r="G66">
        <v>3</v>
      </c>
      <c r="H66">
        <v>46</v>
      </c>
      <c r="J66" s="4">
        <v>1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3</v>
      </c>
      <c r="Q66" s="4">
        <v>2</v>
      </c>
      <c r="R66" s="4">
        <v>0</v>
      </c>
      <c r="S66" s="4">
        <v>0</v>
      </c>
      <c r="T66" s="4">
        <v>0</v>
      </c>
      <c r="U66" s="4">
        <v>1</v>
      </c>
      <c r="V66" s="4">
        <v>2</v>
      </c>
      <c r="W66" s="4">
        <v>3</v>
      </c>
      <c r="X66" s="4">
        <v>1</v>
      </c>
      <c r="Y66" s="4">
        <v>1</v>
      </c>
      <c r="Z66" s="4">
        <v>0</v>
      </c>
      <c r="AA66" s="4">
        <v>0</v>
      </c>
      <c r="AB66" s="4">
        <v>1</v>
      </c>
      <c r="AC66" s="4">
        <v>0</v>
      </c>
      <c r="AD66" s="4">
        <v>0</v>
      </c>
      <c r="AE66" s="4">
        <v>0</v>
      </c>
      <c r="AF66" s="4">
        <v>1</v>
      </c>
      <c r="AG66" s="4">
        <v>0</v>
      </c>
      <c r="AH66" s="4">
        <v>0</v>
      </c>
      <c r="AI66" s="4">
        <v>0</v>
      </c>
      <c r="AJ66" s="4">
        <v>1</v>
      </c>
      <c r="AK66" s="4">
        <v>0</v>
      </c>
      <c r="AL66" s="4">
        <v>1</v>
      </c>
      <c r="AM66" s="4">
        <v>0</v>
      </c>
      <c r="AN66" s="4">
        <v>0</v>
      </c>
      <c r="AO66" s="4">
        <v>0</v>
      </c>
      <c r="AP66" s="4">
        <v>1</v>
      </c>
      <c r="AQ66" s="4">
        <v>1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1</v>
      </c>
      <c r="AX66" s="4">
        <v>0</v>
      </c>
      <c r="AY66" s="4">
        <v>0</v>
      </c>
      <c r="AZ66" s="4">
        <v>1</v>
      </c>
      <c r="BA66" s="4">
        <v>0</v>
      </c>
      <c r="BB66" s="4">
        <v>0</v>
      </c>
      <c r="BC66" s="4">
        <v>0</v>
      </c>
      <c r="BD66" s="4">
        <v>1</v>
      </c>
      <c r="BE66" s="4">
        <v>0</v>
      </c>
      <c r="BF66" s="4"/>
      <c r="BG66" s="4">
        <v>23</v>
      </c>
      <c r="BH66" s="4">
        <v>0</v>
      </c>
      <c r="BI66" s="4">
        <v>23</v>
      </c>
      <c r="BJ66">
        <v>20</v>
      </c>
    </row>
    <row r="67" spans="1:62" x14ac:dyDescent="0.2">
      <c r="A67">
        <v>857</v>
      </c>
      <c r="B67">
        <v>859</v>
      </c>
      <c r="C67" t="s">
        <v>772</v>
      </c>
      <c r="D67" t="s">
        <v>896</v>
      </c>
      <c r="E67" t="s">
        <v>53</v>
      </c>
      <c r="F67">
        <v>23</v>
      </c>
      <c r="G67">
        <v>3</v>
      </c>
      <c r="H67">
        <v>26</v>
      </c>
      <c r="J67" s="4">
        <v>1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1</v>
      </c>
      <c r="T67" s="4">
        <v>0</v>
      </c>
      <c r="U67" s="4">
        <v>1</v>
      </c>
      <c r="V67" s="4">
        <v>7</v>
      </c>
      <c r="W67" s="4">
        <v>2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1</v>
      </c>
      <c r="AG67" s="4">
        <v>0</v>
      </c>
      <c r="AH67" s="4">
        <v>0</v>
      </c>
      <c r="AI67" s="4">
        <v>1</v>
      </c>
      <c r="AJ67" s="4">
        <v>1</v>
      </c>
      <c r="AK67" s="4">
        <v>1</v>
      </c>
      <c r="AL67" s="4">
        <v>2</v>
      </c>
      <c r="AM67" s="4">
        <v>0</v>
      </c>
      <c r="AN67" s="4">
        <v>0</v>
      </c>
      <c r="AO67" s="4">
        <v>0</v>
      </c>
      <c r="AP67" s="4">
        <v>1</v>
      </c>
      <c r="AQ67" s="4">
        <v>1</v>
      </c>
      <c r="AR67" s="4">
        <v>0</v>
      </c>
      <c r="AS67" s="4">
        <v>0</v>
      </c>
      <c r="AT67" s="4">
        <v>1</v>
      </c>
      <c r="AU67" s="4">
        <v>0</v>
      </c>
      <c r="AV67" s="4">
        <v>0</v>
      </c>
      <c r="AW67" s="4">
        <v>0</v>
      </c>
      <c r="AX67" s="4">
        <v>0</v>
      </c>
      <c r="AY67" s="4">
        <v>0</v>
      </c>
      <c r="AZ67" s="4">
        <v>1</v>
      </c>
      <c r="BA67" s="4">
        <v>0</v>
      </c>
      <c r="BB67" s="4">
        <v>0</v>
      </c>
      <c r="BC67" s="4">
        <v>0</v>
      </c>
      <c r="BD67" s="4">
        <v>1</v>
      </c>
      <c r="BE67" s="4">
        <v>0</v>
      </c>
      <c r="BF67" s="4"/>
      <c r="BG67" s="4">
        <v>23</v>
      </c>
      <c r="BH67" s="4">
        <v>0</v>
      </c>
      <c r="BI67" s="4">
        <v>23</v>
      </c>
      <c r="BJ67">
        <v>23</v>
      </c>
    </row>
    <row r="68" spans="1:62" x14ac:dyDescent="0.2">
      <c r="A68">
        <v>1175</v>
      </c>
      <c r="B68">
        <v>1177</v>
      </c>
      <c r="C68" t="s">
        <v>259</v>
      </c>
      <c r="D68" t="s">
        <v>897</v>
      </c>
      <c r="E68" t="s">
        <v>260</v>
      </c>
      <c r="F68">
        <v>22</v>
      </c>
      <c r="G68">
        <v>3</v>
      </c>
      <c r="H68">
        <v>102</v>
      </c>
      <c r="J68" s="4">
        <v>0</v>
      </c>
      <c r="K68" s="4">
        <v>0</v>
      </c>
      <c r="L68" s="4">
        <v>0</v>
      </c>
      <c r="M68" s="4">
        <v>1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1</v>
      </c>
      <c r="U68" s="4">
        <v>0</v>
      </c>
      <c r="V68" s="4">
        <v>0</v>
      </c>
      <c r="W68" s="4">
        <v>0</v>
      </c>
      <c r="X68" s="4">
        <v>0</v>
      </c>
      <c r="Y68" s="4">
        <v>3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1</v>
      </c>
      <c r="AF68" s="4">
        <v>2</v>
      </c>
      <c r="AG68" s="4">
        <v>0</v>
      </c>
      <c r="AH68" s="4">
        <v>0</v>
      </c>
      <c r="AI68" s="4">
        <v>0</v>
      </c>
      <c r="AJ68" s="4">
        <v>2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2</v>
      </c>
      <c r="AU68" s="4">
        <v>0</v>
      </c>
      <c r="AV68" s="4">
        <v>0</v>
      </c>
      <c r="AW68" s="4">
        <v>9</v>
      </c>
      <c r="AX68" s="4">
        <v>0</v>
      </c>
      <c r="AY68" s="4">
        <v>0</v>
      </c>
      <c r="AZ68" s="4">
        <v>0</v>
      </c>
      <c r="BA68" s="4">
        <v>0</v>
      </c>
      <c r="BB68" s="4">
        <v>0</v>
      </c>
      <c r="BC68" s="4">
        <v>0</v>
      </c>
      <c r="BD68" s="4">
        <v>1</v>
      </c>
      <c r="BE68" s="4">
        <v>0</v>
      </c>
      <c r="BF68" s="4"/>
      <c r="BG68" s="4">
        <v>22</v>
      </c>
      <c r="BH68" s="4">
        <v>0</v>
      </c>
      <c r="BI68" s="4">
        <v>22</v>
      </c>
      <c r="BJ68">
        <v>22</v>
      </c>
    </row>
    <row r="69" spans="1:62" x14ac:dyDescent="0.2">
      <c r="A69">
        <v>1624</v>
      </c>
      <c r="B69">
        <v>1645</v>
      </c>
      <c r="C69" t="s">
        <v>578</v>
      </c>
      <c r="D69" t="s">
        <v>898</v>
      </c>
      <c r="E69" t="s">
        <v>579</v>
      </c>
      <c r="F69">
        <v>20</v>
      </c>
      <c r="G69">
        <v>21</v>
      </c>
      <c r="H69">
        <v>210</v>
      </c>
      <c r="J69" s="4">
        <v>1</v>
      </c>
      <c r="K69" s="4">
        <v>0</v>
      </c>
      <c r="L69" s="4">
        <v>0</v>
      </c>
      <c r="M69" s="4">
        <v>1</v>
      </c>
      <c r="N69" s="4">
        <v>0</v>
      </c>
      <c r="O69" s="4">
        <v>0</v>
      </c>
      <c r="P69" s="4">
        <v>0</v>
      </c>
      <c r="Q69" s="4">
        <v>0</v>
      </c>
      <c r="R69" s="4">
        <v>1</v>
      </c>
      <c r="S69" s="4">
        <v>2</v>
      </c>
      <c r="T69" s="4">
        <v>0</v>
      </c>
      <c r="U69" s="4">
        <v>1</v>
      </c>
      <c r="V69" s="4">
        <v>3</v>
      </c>
      <c r="W69" s="4">
        <v>1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1</v>
      </c>
      <c r="AD69" s="4">
        <v>1</v>
      </c>
      <c r="AE69" s="4">
        <v>1</v>
      </c>
      <c r="AF69" s="4">
        <v>0</v>
      </c>
      <c r="AG69" s="4">
        <v>0</v>
      </c>
      <c r="AH69" s="4">
        <v>0</v>
      </c>
      <c r="AI69" s="4">
        <v>1</v>
      </c>
      <c r="AJ69" s="4">
        <v>2</v>
      </c>
      <c r="AK69" s="4">
        <v>1</v>
      </c>
      <c r="AL69" s="4">
        <v>1</v>
      </c>
      <c r="AM69" s="4">
        <v>0</v>
      </c>
      <c r="AN69" s="4">
        <v>0</v>
      </c>
      <c r="AO69" s="4">
        <v>0</v>
      </c>
      <c r="AP69" s="4">
        <v>0</v>
      </c>
      <c r="AQ69" s="4">
        <v>0</v>
      </c>
      <c r="AR69" s="4">
        <v>0</v>
      </c>
      <c r="AS69" s="4">
        <v>0</v>
      </c>
      <c r="AT69" s="4">
        <v>2</v>
      </c>
      <c r="AU69" s="4">
        <v>0</v>
      </c>
      <c r="AV69" s="4">
        <v>0</v>
      </c>
      <c r="AW69" s="4">
        <v>0</v>
      </c>
      <c r="AX69" s="4">
        <v>0</v>
      </c>
      <c r="AY69" s="4">
        <v>0</v>
      </c>
      <c r="AZ69" s="4">
        <v>0</v>
      </c>
      <c r="BA69" s="4">
        <v>0</v>
      </c>
      <c r="BB69" s="4">
        <v>1</v>
      </c>
      <c r="BC69" s="4">
        <v>0</v>
      </c>
      <c r="BD69" s="4">
        <v>0</v>
      </c>
      <c r="BE69" s="4">
        <v>0</v>
      </c>
      <c r="BF69" s="4"/>
      <c r="BG69" s="4">
        <v>21</v>
      </c>
      <c r="BH69" s="4">
        <v>0</v>
      </c>
      <c r="BI69" s="4">
        <v>21</v>
      </c>
      <c r="BJ69">
        <v>20</v>
      </c>
    </row>
    <row r="70" spans="1:62" x14ac:dyDescent="0.2">
      <c r="A70">
        <v>968</v>
      </c>
      <c r="B70">
        <v>970</v>
      </c>
      <c r="C70" t="s">
        <v>774</v>
      </c>
      <c r="D70" t="s">
        <v>899</v>
      </c>
      <c r="E70" t="s">
        <v>78</v>
      </c>
      <c r="F70">
        <v>13</v>
      </c>
      <c r="G70">
        <v>3</v>
      </c>
      <c r="H70">
        <v>40</v>
      </c>
      <c r="J70" s="4">
        <v>1</v>
      </c>
      <c r="K70" s="4">
        <v>0</v>
      </c>
      <c r="L70" s="4">
        <v>0</v>
      </c>
      <c r="M70" s="4">
        <v>0</v>
      </c>
      <c r="N70" s="4">
        <v>1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2</v>
      </c>
      <c r="U70" s="4">
        <v>0</v>
      </c>
      <c r="V70" s="4">
        <v>8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1</v>
      </c>
      <c r="AD70" s="4">
        <v>0</v>
      </c>
      <c r="AE70" s="4">
        <v>0</v>
      </c>
      <c r="AF70" s="4">
        <v>1</v>
      </c>
      <c r="AG70" s="4">
        <v>0</v>
      </c>
      <c r="AH70" s="4">
        <v>0</v>
      </c>
      <c r="AI70" s="4">
        <v>0</v>
      </c>
      <c r="AJ70" s="4">
        <v>4</v>
      </c>
      <c r="AK70" s="4">
        <v>0</v>
      </c>
      <c r="AL70" s="4">
        <v>0</v>
      </c>
      <c r="AM70" s="4">
        <v>0</v>
      </c>
      <c r="AN70" s="4">
        <v>0</v>
      </c>
      <c r="AO70" s="4">
        <v>0</v>
      </c>
      <c r="AP70" s="4">
        <v>0</v>
      </c>
      <c r="AQ70" s="4">
        <v>0</v>
      </c>
      <c r="AR70" s="4">
        <v>0</v>
      </c>
      <c r="AS70" s="4">
        <v>0</v>
      </c>
      <c r="AT70" s="4">
        <v>0</v>
      </c>
      <c r="AU70" s="4">
        <v>0</v>
      </c>
      <c r="AV70" s="4">
        <v>0</v>
      </c>
      <c r="AW70" s="4">
        <v>0</v>
      </c>
      <c r="AX70" s="4">
        <v>0</v>
      </c>
      <c r="AY70" s="4">
        <v>0</v>
      </c>
      <c r="AZ70" s="4">
        <v>0</v>
      </c>
      <c r="BA70" s="4">
        <v>0</v>
      </c>
      <c r="BB70" s="4">
        <v>0</v>
      </c>
      <c r="BC70" s="4">
        <v>1</v>
      </c>
      <c r="BD70" s="4">
        <v>2</v>
      </c>
      <c r="BE70" s="4">
        <v>0</v>
      </c>
      <c r="BF70" s="4"/>
      <c r="BG70" s="4">
        <v>21</v>
      </c>
      <c r="BH70" s="4">
        <v>0</v>
      </c>
      <c r="BI70" s="4">
        <v>21</v>
      </c>
      <c r="BJ70">
        <v>13</v>
      </c>
    </row>
    <row r="71" spans="1:62" x14ac:dyDescent="0.2">
      <c r="A71">
        <v>1307</v>
      </c>
      <c r="B71">
        <v>1308</v>
      </c>
      <c r="C71" t="s">
        <v>387</v>
      </c>
      <c r="D71" t="s">
        <v>900</v>
      </c>
      <c r="E71" t="s">
        <v>388</v>
      </c>
      <c r="F71">
        <v>20</v>
      </c>
      <c r="G71">
        <v>3</v>
      </c>
      <c r="H71">
        <v>145</v>
      </c>
      <c r="J71" s="4">
        <v>1</v>
      </c>
      <c r="K71" s="4">
        <v>0</v>
      </c>
      <c r="L71" s="4">
        <v>0</v>
      </c>
      <c r="M71" s="4">
        <v>1</v>
      </c>
      <c r="N71" s="4">
        <v>2</v>
      </c>
      <c r="O71" s="4">
        <v>1</v>
      </c>
      <c r="P71" s="4">
        <v>0</v>
      </c>
      <c r="Q71" s="4">
        <v>1</v>
      </c>
      <c r="R71" s="4">
        <v>0</v>
      </c>
      <c r="S71" s="4">
        <v>0</v>
      </c>
      <c r="T71" s="4">
        <v>2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1</v>
      </c>
      <c r="AD71" s="4">
        <v>0</v>
      </c>
      <c r="AE71" s="4">
        <v>0</v>
      </c>
      <c r="AF71" s="4">
        <v>1</v>
      </c>
      <c r="AG71" s="4">
        <v>0</v>
      </c>
      <c r="AH71" s="4">
        <v>0</v>
      </c>
      <c r="AI71" s="4">
        <v>1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  <c r="AS71" s="4">
        <v>1</v>
      </c>
      <c r="AT71" s="4">
        <v>1</v>
      </c>
      <c r="AU71" s="4">
        <v>0</v>
      </c>
      <c r="AV71" s="4">
        <v>0</v>
      </c>
      <c r="AW71" s="4">
        <v>2</v>
      </c>
      <c r="AX71" s="4">
        <v>0</v>
      </c>
      <c r="AY71" s="4">
        <v>1</v>
      </c>
      <c r="AZ71" s="4">
        <v>1</v>
      </c>
      <c r="BA71" s="4">
        <v>1</v>
      </c>
      <c r="BB71" s="4">
        <v>0</v>
      </c>
      <c r="BC71" s="4">
        <v>0</v>
      </c>
      <c r="BD71" s="4">
        <v>0</v>
      </c>
      <c r="BE71" s="4">
        <v>0</v>
      </c>
      <c r="BF71" s="4"/>
      <c r="BG71" s="4">
        <v>18</v>
      </c>
      <c r="BH71" s="4">
        <v>0</v>
      </c>
      <c r="BI71" s="4">
        <v>18</v>
      </c>
      <c r="BJ71">
        <v>20</v>
      </c>
    </row>
    <row r="72" spans="1:62" x14ac:dyDescent="0.2">
      <c r="A72">
        <v>1097</v>
      </c>
      <c r="B72">
        <v>1097</v>
      </c>
      <c r="C72" t="s">
        <v>170</v>
      </c>
      <c r="D72" t="s">
        <v>901</v>
      </c>
      <c r="E72" t="s">
        <v>171</v>
      </c>
      <c r="F72">
        <v>18</v>
      </c>
      <c r="G72">
        <v>2</v>
      </c>
      <c r="H72">
        <v>72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4</v>
      </c>
      <c r="R72" s="4">
        <v>0</v>
      </c>
      <c r="S72" s="4">
        <v>0</v>
      </c>
      <c r="T72" s="4">
        <v>1</v>
      </c>
      <c r="U72" s="4">
        <v>5</v>
      </c>
      <c r="V72" s="4">
        <v>0</v>
      </c>
      <c r="W72" s="4">
        <v>1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1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1</v>
      </c>
      <c r="AK72" s="4">
        <v>0</v>
      </c>
      <c r="AL72" s="4">
        <v>0</v>
      </c>
      <c r="AM72" s="4">
        <v>1</v>
      </c>
      <c r="AN72" s="4">
        <v>0</v>
      </c>
      <c r="AO72" s="4">
        <v>0</v>
      </c>
      <c r="AP72" s="4">
        <v>0</v>
      </c>
      <c r="AQ72" s="4">
        <v>0</v>
      </c>
      <c r="AR72" s="4">
        <v>0</v>
      </c>
      <c r="AS72" s="4">
        <v>0</v>
      </c>
      <c r="AT72" s="4">
        <v>0</v>
      </c>
      <c r="AU72" s="4">
        <v>2</v>
      </c>
      <c r="AV72" s="4">
        <v>0</v>
      </c>
      <c r="AW72" s="4">
        <v>0</v>
      </c>
      <c r="AX72" s="4">
        <v>0</v>
      </c>
      <c r="AY72" s="4">
        <v>0</v>
      </c>
      <c r="AZ72" s="4">
        <v>0</v>
      </c>
      <c r="BA72" s="4">
        <v>1</v>
      </c>
      <c r="BB72" s="4">
        <v>0</v>
      </c>
      <c r="BC72" s="4">
        <v>1</v>
      </c>
      <c r="BD72" s="4">
        <v>0</v>
      </c>
      <c r="BE72" s="4">
        <v>0</v>
      </c>
      <c r="BF72" s="4"/>
      <c r="BG72" s="4">
        <v>18</v>
      </c>
      <c r="BH72" s="4">
        <v>0</v>
      </c>
      <c r="BI72" s="4">
        <v>18</v>
      </c>
      <c r="BJ72">
        <v>18</v>
      </c>
    </row>
    <row r="73" spans="1:62" x14ac:dyDescent="0.2">
      <c r="A73">
        <v>983</v>
      </c>
      <c r="B73">
        <v>985</v>
      </c>
      <c r="C73" t="s">
        <v>91</v>
      </c>
      <c r="D73" t="s">
        <v>902</v>
      </c>
      <c r="E73" t="s">
        <v>92</v>
      </c>
      <c r="F73">
        <v>17</v>
      </c>
      <c r="G73">
        <v>3</v>
      </c>
      <c r="H73">
        <v>45</v>
      </c>
      <c r="J73" s="4">
        <v>1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1</v>
      </c>
      <c r="R73" s="4">
        <v>1</v>
      </c>
      <c r="S73" s="4">
        <v>0</v>
      </c>
      <c r="T73" s="4">
        <v>1</v>
      </c>
      <c r="U73" s="4">
        <v>0</v>
      </c>
      <c r="V73" s="4">
        <v>1</v>
      </c>
      <c r="W73" s="4">
        <v>0</v>
      </c>
      <c r="X73" s="4">
        <v>0</v>
      </c>
      <c r="Y73" s="4">
        <v>0</v>
      </c>
      <c r="Z73" s="4">
        <v>1</v>
      </c>
      <c r="AA73" s="4">
        <v>0</v>
      </c>
      <c r="AB73" s="4">
        <v>0</v>
      </c>
      <c r="AC73" s="4">
        <v>0</v>
      </c>
      <c r="AD73" s="4">
        <v>0</v>
      </c>
      <c r="AE73" s="4">
        <v>1</v>
      </c>
      <c r="AF73" s="4">
        <v>2</v>
      </c>
      <c r="AG73" s="4">
        <v>0</v>
      </c>
      <c r="AH73" s="4">
        <v>0</v>
      </c>
      <c r="AI73" s="4">
        <v>1</v>
      </c>
      <c r="AJ73" s="4">
        <v>1</v>
      </c>
      <c r="AK73" s="4">
        <v>1</v>
      </c>
      <c r="AL73" s="4">
        <v>0</v>
      </c>
      <c r="AM73" s="4">
        <v>0</v>
      </c>
      <c r="AN73" s="4">
        <v>0</v>
      </c>
      <c r="AO73" s="4">
        <v>0</v>
      </c>
      <c r="AP73" s="4">
        <v>0</v>
      </c>
      <c r="AQ73" s="4">
        <v>1</v>
      </c>
      <c r="AR73" s="4">
        <v>0</v>
      </c>
      <c r="AS73" s="4">
        <v>0</v>
      </c>
      <c r="AT73" s="4">
        <v>0</v>
      </c>
      <c r="AU73" s="4">
        <v>0</v>
      </c>
      <c r="AV73" s="4">
        <v>1</v>
      </c>
      <c r="AW73" s="4">
        <v>3</v>
      </c>
      <c r="AX73" s="4">
        <v>1</v>
      </c>
      <c r="AY73" s="4">
        <v>0</v>
      </c>
      <c r="AZ73" s="4">
        <v>0</v>
      </c>
      <c r="BA73" s="4">
        <v>0</v>
      </c>
      <c r="BB73" s="4">
        <v>0</v>
      </c>
      <c r="BC73" s="4">
        <v>0</v>
      </c>
      <c r="BD73" s="4">
        <v>0</v>
      </c>
      <c r="BE73" s="4">
        <v>0</v>
      </c>
      <c r="BF73" s="4"/>
      <c r="BG73" s="4">
        <v>18</v>
      </c>
      <c r="BH73" s="4">
        <v>0</v>
      </c>
      <c r="BI73" s="4">
        <v>18</v>
      </c>
      <c r="BJ73">
        <v>17</v>
      </c>
    </row>
    <row r="74" spans="1:62" x14ac:dyDescent="0.2">
      <c r="A74">
        <v>1455</v>
      </c>
      <c r="B74">
        <v>1457</v>
      </c>
      <c r="C74" t="s">
        <v>516</v>
      </c>
      <c r="D74" t="s">
        <v>903</v>
      </c>
      <c r="E74" t="s">
        <v>517</v>
      </c>
      <c r="F74">
        <v>16</v>
      </c>
      <c r="G74">
        <v>3</v>
      </c>
      <c r="H74">
        <v>189</v>
      </c>
      <c r="J74" s="4">
        <v>0</v>
      </c>
      <c r="K74" s="4">
        <v>1</v>
      </c>
      <c r="L74" s="4">
        <v>0</v>
      </c>
      <c r="M74" s="4">
        <v>1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1</v>
      </c>
      <c r="U74" s="4">
        <v>0</v>
      </c>
      <c r="V74" s="4">
        <v>2</v>
      </c>
      <c r="W74" s="4">
        <v>3</v>
      </c>
      <c r="X74" s="4">
        <v>0</v>
      </c>
      <c r="Y74" s="4">
        <v>0</v>
      </c>
      <c r="Z74" s="4">
        <v>1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1</v>
      </c>
      <c r="AG74" s="4">
        <v>0</v>
      </c>
      <c r="AH74" s="4">
        <v>0</v>
      </c>
      <c r="AI74" s="4">
        <v>0</v>
      </c>
      <c r="AJ74" s="4">
        <v>2</v>
      </c>
      <c r="AK74" s="4">
        <v>2</v>
      </c>
      <c r="AL74" s="4">
        <v>0</v>
      </c>
      <c r="AM74" s="4">
        <v>0</v>
      </c>
      <c r="AN74" s="4">
        <v>0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1</v>
      </c>
      <c r="AU74" s="4">
        <v>0</v>
      </c>
      <c r="AV74" s="4">
        <v>0</v>
      </c>
      <c r="AW74" s="4">
        <v>1</v>
      </c>
      <c r="AX74" s="4">
        <v>0</v>
      </c>
      <c r="AY74" s="4">
        <v>0</v>
      </c>
      <c r="AZ74" s="4">
        <v>0</v>
      </c>
      <c r="BA74" s="4">
        <v>0</v>
      </c>
      <c r="BB74" s="4">
        <v>0</v>
      </c>
      <c r="BC74" s="4">
        <v>1</v>
      </c>
      <c r="BD74" s="4">
        <v>0</v>
      </c>
      <c r="BE74" s="4">
        <v>0</v>
      </c>
      <c r="BF74" s="4"/>
      <c r="BG74" s="4">
        <v>17</v>
      </c>
      <c r="BH74" s="4">
        <v>0</v>
      </c>
      <c r="BI74" s="4">
        <v>17</v>
      </c>
      <c r="BJ74">
        <v>16</v>
      </c>
    </row>
    <row r="75" spans="1:62" x14ac:dyDescent="0.2">
      <c r="A75">
        <v>1370</v>
      </c>
      <c r="B75">
        <v>1372</v>
      </c>
      <c r="C75" t="s">
        <v>461</v>
      </c>
      <c r="D75" t="s">
        <v>904</v>
      </c>
      <c r="E75" t="s">
        <v>462</v>
      </c>
      <c r="F75">
        <v>20</v>
      </c>
      <c r="G75">
        <v>3</v>
      </c>
      <c r="H75">
        <v>170</v>
      </c>
      <c r="I75" t="s">
        <v>423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1</v>
      </c>
      <c r="R75" s="4">
        <v>0</v>
      </c>
      <c r="S75" s="4">
        <v>1</v>
      </c>
      <c r="T75" s="4">
        <v>0</v>
      </c>
      <c r="U75" s="4">
        <v>1</v>
      </c>
      <c r="V75" s="4">
        <v>3</v>
      </c>
      <c r="W75" s="4">
        <v>2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1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1</v>
      </c>
      <c r="AL75" s="4">
        <v>0</v>
      </c>
      <c r="AM75" s="4">
        <v>1</v>
      </c>
      <c r="AN75" s="4">
        <v>0</v>
      </c>
      <c r="AO75" s="4">
        <v>0</v>
      </c>
      <c r="AP75" s="4">
        <v>0</v>
      </c>
      <c r="AQ75" s="4">
        <v>1</v>
      </c>
      <c r="AR75" s="4">
        <v>0</v>
      </c>
      <c r="AS75" s="4">
        <v>0</v>
      </c>
      <c r="AT75" s="4">
        <v>0</v>
      </c>
      <c r="AU75" s="4">
        <v>2</v>
      </c>
      <c r="AV75" s="4">
        <v>0</v>
      </c>
      <c r="AW75" s="4">
        <v>1</v>
      </c>
      <c r="AX75" s="4">
        <v>0</v>
      </c>
      <c r="AY75" s="4">
        <v>0</v>
      </c>
      <c r="AZ75" s="4">
        <v>2</v>
      </c>
      <c r="BA75" s="4">
        <v>0</v>
      </c>
      <c r="BB75" s="4">
        <v>0</v>
      </c>
      <c r="BC75" s="4">
        <v>0</v>
      </c>
      <c r="BD75" s="4">
        <v>0</v>
      </c>
      <c r="BE75" s="4">
        <v>0</v>
      </c>
      <c r="BF75" s="4"/>
      <c r="BG75" s="4">
        <v>17</v>
      </c>
      <c r="BH75" s="4">
        <v>0</v>
      </c>
      <c r="BI75" s="4">
        <v>17</v>
      </c>
      <c r="BJ75">
        <v>20</v>
      </c>
    </row>
    <row r="76" spans="1:62" x14ac:dyDescent="0.2">
      <c r="A76">
        <v>1332</v>
      </c>
      <c r="B76">
        <v>1333</v>
      </c>
      <c r="C76" t="s">
        <v>418</v>
      </c>
      <c r="D76" t="s">
        <v>905</v>
      </c>
      <c r="E76" t="s">
        <v>419</v>
      </c>
      <c r="F76">
        <v>17</v>
      </c>
      <c r="G76">
        <v>2</v>
      </c>
      <c r="H76">
        <v>156</v>
      </c>
      <c r="J76" s="4">
        <v>0</v>
      </c>
      <c r="K76" s="4">
        <v>0</v>
      </c>
      <c r="L76" s="4">
        <v>1</v>
      </c>
      <c r="M76" s="4">
        <v>0</v>
      </c>
      <c r="N76" s="4">
        <v>0</v>
      </c>
      <c r="O76" s="4">
        <v>1</v>
      </c>
      <c r="P76" s="4">
        <v>1</v>
      </c>
      <c r="Q76" s="4">
        <v>1</v>
      </c>
      <c r="R76" s="4">
        <v>2</v>
      </c>
      <c r="S76" s="4">
        <v>0</v>
      </c>
      <c r="T76" s="4">
        <v>0</v>
      </c>
      <c r="U76" s="4">
        <v>0</v>
      </c>
      <c r="V76" s="4">
        <v>3</v>
      </c>
      <c r="W76" s="4">
        <v>1</v>
      </c>
      <c r="X76" s="4">
        <v>0</v>
      </c>
      <c r="Y76" s="4">
        <v>0</v>
      </c>
      <c r="Z76" s="4">
        <v>0</v>
      </c>
      <c r="AA76" s="4">
        <v>0</v>
      </c>
      <c r="AB76" s="4">
        <v>1</v>
      </c>
      <c r="AC76" s="4">
        <v>0</v>
      </c>
      <c r="AD76" s="4">
        <v>1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1</v>
      </c>
      <c r="AK76" s="4">
        <v>0</v>
      </c>
      <c r="AL76" s="4">
        <v>0</v>
      </c>
      <c r="AM76" s="4">
        <v>0</v>
      </c>
      <c r="AN76" s="4">
        <v>0</v>
      </c>
      <c r="AO76" s="4">
        <v>0</v>
      </c>
      <c r="AP76" s="4">
        <v>2</v>
      </c>
      <c r="AQ76" s="4">
        <v>0</v>
      </c>
      <c r="AR76" s="4">
        <v>1</v>
      </c>
      <c r="AS76" s="4">
        <v>0</v>
      </c>
      <c r="AT76" s="4">
        <v>0</v>
      </c>
      <c r="AU76" s="4">
        <v>1</v>
      </c>
      <c r="AV76" s="4">
        <v>0</v>
      </c>
      <c r="AW76" s="4">
        <v>0</v>
      </c>
      <c r="AX76" s="4">
        <v>0</v>
      </c>
      <c r="AY76" s="4">
        <v>0</v>
      </c>
      <c r="AZ76" s="4">
        <v>0</v>
      </c>
      <c r="BA76" s="4">
        <v>0</v>
      </c>
      <c r="BB76" s="4">
        <v>0</v>
      </c>
      <c r="BC76" s="4">
        <v>0</v>
      </c>
      <c r="BD76" s="4">
        <v>0</v>
      </c>
      <c r="BE76" s="4">
        <v>0</v>
      </c>
      <c r="BF76" s="4"/>
      <c r="BG76" s="4">
        <v>17</v>
      </c>
      <c r="BH76" s="4">
        <v>0</v>
      </c>
      <c r="BI76" s="4">
        <v>17</v>
      </c>
      <c r="BJ76">
        <v>17</v>
      </c>
    </row>
    <row r="77" spans="1:62" x14ac:dyDescent="0.2">
      <c r="A77">
        <v>1324</v>
      </c>
      <c r="B77">
        <v>1326</v>
      </c>
      <c r="C77" t="s">
        <v>407</v>
      </c>
      <c r="D77" t="s">
        <v>906</v>
      </c>
      <c r="E77" t="s">
        <v>408</v>
      </c>
      <c r="F77">
        <v>15</v>
      </c>
      <c r="G77">
        <v>3</v>
      </c>
      <c r="H77">
        <v>152</v>
      </c>
      <c r="J77" s="4">
        <v>1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7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1</v>
      </c>
      <c r="AD77" s="4">
        <v>1</v>
      </c>
      <c r="AE77" s="4">
        <v>1</v>
      </c>
      <c r="AF77" s="4">
        <v>0</v>
      </c>
      <c r="AG77" s="4">
        <v>0</v>
      </c>
      <c r="AH77" s="4">
        <v>0</v>
      </c>
      <c r="AI77" s="4">
        <v>0</v>
      </c>
      <c r="AJ77" s="4">
        <v>2</v>
      </c>
      <c r="AK77" s="4">
        <v>1</v>
      </c>
      <c r="AL77" s="4">
        <v>0</v>
      </c>
      <c r="AM77" s="4">
        <v>0</v>
      </c>
      <c r="AN77" s="4">
        <v>0</v>
      </c>
      <c r="AO77" s="4">
        <v>0</v>
      </c>
      <c r="AP77" s="4">
        <v>0</v>
      </c>
      <c r="AQ77" s="4">
        <v>1</v>
      </c>
      <c r="AR77" s="4">
        <v>0</v>
      </c>
      <c r="AS77" s="4">
        <v>0</v>
      </c>
      <c r="AT77" s="4">
        <v>0</v>
      </c>
      <c r="AU77" s="4">
        <v>0</v>
      </c>
      <c r="AV77" s="4">
        <v>1</v>
      </c>
      <c r="AW77" s="4">
        <v>0</v>
      </c>
      <c r="AX77" s="4">
        <v>0</v>
      </c>
      <c r="AY77" s="4">
        <v>1</v>
      </c>
      <c r="AZ77" s="4">
        <v>0</v>
      </c>
      <c r="BA77" s="4">
        <v>0</v>
      </c>
      <c r="BB77" s="4">
        <v>0</v>
      </c>
      <c r="BC77" s="4">
        <v>0</v>
      </c>
      <c r="BD77" s="4">
        <v>0</v>
      </c>
      <c r="BE77" s="4">
        <v>0</v>
      </c>
      <c r="BF77" s="4"/>
      <c r="BG77" s="4">
        <v>17</v>
      </c>
      <c r="BH77" s="4">
        <v>0</v>
      </c>
      <c r="BI77" s="4">
        <v>17</v>
      </c>
      <c r="BJ77">
        <v>15</v>
      </c>
    </row>
    <row r="78" spans="1:62" x14ac:dyDescent="0.2">
      <c r="A78">
        <v>1053</v>
      </c>
      <c r="B78">
        <v>1058</v>
      </c>
      <c r="C78" t="s">
        <v>142</v>
      </c>
      <c r="D78" t="s">
        <v>907</v>
      </c>
      <c r="E78" t="s">
        <v>143</v>
      </c>
      <c r="F78">
        <v>15</v>
      </c>
      <c r="G78">
        <v>6</v>
      </c>
      <c r="H78">
        <v>62</v>
      </c>
      <c r="J78" s="4">
        <v>0</v>
      </c>
      <c r="K78" s="4">
        <v>0</v>
      </c>
      <c r="L78" s="4">
        <v>0</v>
      </c>
      <c r="M78" s="4">
        <v>0</v>
      </c>
      <c r="N78" s="4">
        <v>2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1</v>
      </c>
      <c r="U78" s="4">
        <v>1</v>
      </c>
      <c r="V78" s="4">
        <v>4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1</v>
      </c>
      <c r="AE78" s="4">
        <v>0</v>
      </c>
      <c r="AF78" s="4">
        <v>1</v>
      </c>
      <c r="AG78" s="4">
        <v>0</v>
      </c>
      <c r="AH78" s="4">
        <v>0</v>
      </c>
      <c r="AI78" s="4">
        <v>1</v>
      </c>
      <c r="AJ78" s="4">
        <v>3</v>
      </c>
      <c r="AK78" s="4">
        <v>0</v>
      </c>
      <c r="AL78" s="4">
        <v>0</v>
      </c>
      <c r="AM78" s="4">
        <v>0</v>
      </c>
      <c r="AN78" s="4">
        <v>0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1</v>
      </c>
      <c r="AV78" s="4">
        <v>0</v>
      </c>
      <c r="AW78" s="4">
        <v>1</v>
      </c>
      <c r="AX78" s="4">
        <v>0</v>
      </c>
      <c r="AY78" s="4">
        <v>0</v>
      </c>
      <c r="AZ78" s="4">
        <v>0</v>
      </c>
      <c r="BA78" s="4">
        <v>1</v>
      </c>
      <c r="BB78" s="4">
        <v>0</v>
      </c>
      <c r="BC78" s="4">
        <v>0</v>
      </c>
      <c r="BD78" s="4">
        <v>0</v>
      </c>
      <c r="BE78" s="4">
        <v>0</v>
      </c>
      <c r="BF78" s="4"/>
      <c r="BG78" s="4">
        <v>17</v>
      </c>
      <c r="BH78" s="4">
        <v>0</v>
      </c>
      <c r="BI78" s="4">
        <v>17</v>
      </c>
      <c r="BJ78">
        <v>15</v>
      </c>
    </row>
    <row r="79" spans="1:62" x14ac:dyDescent="0.2">
      <c r="A79">
        <v>1361</v>
      </c>
      <c r="B79">
        <v>1362</v>
      </c>
      <c r="C79" t="s">
        <v>453</v>
      </c>
      <c r="D79" t="s">
        <v>908</v>
      </c>
      <c r="E79" t="s">
        <v>370</v>
      </c>
      <c r="F79">
        <v>16</v>
      </c>
      <c r="G79">
        <v>2</v>
      </c>
      <c r="H79">
        <v>167</v>
      </c>
      <c r="I79" t="s">
        <v>424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1</v>
      </c>
      <c r="V79" s="4">
        <v>6</v>
      </c>
      <c r="W79" s="4">
        <v>3</v>
      </c>
      <c r="X79" s="4">
        <v>0</v>
      </c>
      <c r="Y79" s="4">
        <v>0</v>
      </c>
      <c r="Z79" s="4">
        <v>1</v>
      </c>
      <c r="AA79" s="4">
        <v>0</v>
      </c>
      <c r="AB79" s="4">
        <v>0</v>
      </c>
      <c r="AC79" s="4">
        <v>0</v>
      </c>
      <c r="AD79" s="4">
        <v>1</v>
      </c>
      <c r="AE79" s="4">
        <v>1</v>
      </c>
      <c r="AF79" s="4">
        <v>0</v>
      </c>
      <c r="AG79" s="4">
        <v>0</v>
      </c>
      <c r="AH79" s="4">
        <v>0</v>
      </c>
      <c r="AI79" s="4">
        <v>1</v>
      </c>
      <c r="AJ79" s="4">
        <v>1</v>
      </c>
      <c r="AK79" s="4">
        <v>0</v>
      </c>
      <c r="AL79" s="4">
        <v>0</v>
      </c>
      <c r="AM79" s="4">
        <v>0</v>
      </c>
      <c r="AN79" s="4">
        <v>0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1</v>
      </c>
      <c r="AX79" s="4">
        <v>0</v>
      </c>
      <c r="AY79" s="4">
        <v>0</v>
      </c>
      <c r="AZ79" s="4">
        <v>0</v>
      </c>
      <c r="BA79" s="4">
        <v>0</v>
      </c>
      <c r="BB79" s="4">
        <v>0</v>
      </c>
      <c r="BC79" s="4">
        <v>0</v>
      </c>
      <c r="BD79" s="4">
        <v>0</v>
      </c>
      <c r="BE79" s="4">
        <v>0</v>
      </c>
      <c r="BF79" s="4"/>
      <c r="BG79" s="4">
        <v>16</v>
      </c>
      <c r="BH79" s="4">
        <v>0</v>
      </c>
      <c r="BI79" s="4">
        <v>16</v>
      </c>
      <c r="BJ79">
        <v>16</v>
      </c>
    </row>
    <row r="80" spans="1:62" x14ac:dyDescent="0.2">
      <c r="A80">
        <v>1278</v>
      </c>
      <c r="B80">
        <v>1288</v>
      </c>
      <c r="C80" t="s">
        <v>369</v>
      </c>
      <c r="D80" t="s">
        <v>909</v>
      </c>
      <c r="E80" t="s">
        <v>370</v>
      </c>
      <c r="F80">
        <v>16</v>
      </c>
      <c r="G80">
        <v>11</v>
      </c>
      <c r="H80">
        <v>139</v>
      </c>
      <c r="J80" s="4">
        <v>2</v>
      </c>
      <c r="K80" s="4">
        <v>1</v>
      </c>
      <c r="L80" s="4">
        <v>0</v>
      </c>
      <c r="M80" s="4">
        <v>0</v>
      </c>
      <c r="N80" s="4">
        <v>0</v>
      </c>
      <c r="O80" s="4">
        <v>0</v>
      </c>
      <c r="P80" s="4">
        <v>1</v>
      </c>
      <c r="Q80" s="4">
        <v>1</v>
      </c>
      <c r="R80" s="4">
        <v>0</v>
      </c>
      <c r="S80" s="4">
        <v>0</v>
      </c>
      <c r="T80" s="4">
        <v>0</v>
      </c>
      <c r="U80" s="4">
        <v>0</v>
      </c>
      <c r="V80" s="4">
        <v>2</v>
      </c>
      <c r="W80" s="4">
        <v>1</v>
      </c>
      <c r="X80" s="4">
        <v>0</v>
      </c>
      <c r="Y80" s="4">
        <v>0</v>
      </c>
      <c r="Z80" s="4">
        <v>0</v>
      </c>
      <c r="AA80" s="4">
        <v>1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1</v>
      </c>
      <c r="AH80" s="4">
        <v>0</v>
      </c>
      <c r="AI80" s="4">
        <v>0</v>
      </c>
      <c r="AJ80" s="4">
        <v>0</v>
      </c>
      <c r="AK80" s="4">
        <v>0</v>
      </c>
      <c r="AL80" s="4">
        <v>0</v>
      </c>
      <c r="AM80" s="4">
        <v>1</v>
      </c>
      <c r="AN80" s="4">
        <v>1</v>
      </c>
      <c r="AO80" s="4">
        <v>1</v>
      </c>
      <c r="AP80" s="4">
        <v>0</v>
      </c>
      <c r="AQ80" s="4">
        <v>1</v>
      </c>
      <c r="AR80" s="4">
        <v>0</v>
      </c>
      <c r="AS80" s="4">
        <v>0</v>
      </c>
      <c r="AT80" s="4">
        <v>0</v>
      </c>
      <c r="AU80" s="4">
        <v>0</v>
      </c>
      <c r="AV80" s="4">
        <v>1</v>
      </c>
      <c r="AW80" s="4">
        <v>0</v>
      </c>
      <c r="AX80" s="4">
        <v>0</v>
      </c>
      <c r="AY80" s="4">
        <v>0</v>
      </c>
      <c r="AZ80" s="4">
        <v>0</v>
      </c>
      <c r="BA80" s="4">
        <v>0</v>
      </c>
      <c r="BB80" s="4">
        <v>0</v>
      </c>
      <c r="BC80" s="4">
        <v>0</v>
      </c>
      <c r="BD80" s="4">
        <v>0</v>
      </c>
      <c r="BE80" s="4">
        <v>1</v>
      </c>
      <c r="BF80" s="4"/>
      <c r="BG80" s="4">
        <v>16</v>
      </c>
      <c r="BH80" s="4">
        <v>0</v>
      </c>
      <c r="BI80" s="4">
        <v>16</v>
      </c>
      <c r="BJ80">
        <v>16</v>
      </c>
    </row>
    <row r="81" spans="1:62" x14ac:dyDescent="0.2">
      <c r="A81">
        <v>1249</v>
      </c>
      <c r="B81">
        <v>1256</v>
      </c>
      <c r="C81" t="s">
        <v>345</v>
      </c>
      <c r="D81" t="s">
        <v>910</v>
      </c>
      <c r="E81" t="s">
        <v>346</v>
      </c>
      <c r="F81">
        <v>16</v>
      </c>
      <c r="G81">
        <v>8</v>
      </c>
      <c r="H81">
        <v>131</v>
      </c>
      <c r="J81" s="4">
        <v>1</v>
      </c>
      <c r="K81" s="4">
        <v>0</v>
      </c>
      <c r="L81" s="4">
        <v>0</v>
      </c>
      <c r="M81" s="4">
        <v>0</v>
      </c>
      <c r="N81" s="4">
        <v>0</v>
      </c>
      <c r="O81" s="4">
        <v>1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1</v>
      </c>
      <c r="V81" s="4">
        <v>2</v>
      </c>
      <c r="W81" s="4">
        <v>5</v>
      </c>
      <c r="X81" s="4">
        <v>0</v>
      </c>
      <c r="Y81" s="4">
        <v>0</v>
      </c>
      <c r="Z81" s="4">
        <v>0</v>
      </c>
      <c r="AA81" s="4">
        <v>0</v>
      </c>
      <c r="AB81" s="4">
        <v>1</v>
      </c>
      <c r="AC81" s="4">
        <v>0</v>
      </c>
      <c r="AD81" s="4">
        <v>0</v>
      </c>
      <c r="AE81" s="4">
        <v>0</v>
      </c>
      <c r="AF81" s="4">
        <v>0</v>
      </c>
      <c r="AG81" s="4">
        <v>1</v>
      </c>
      <c r="AH81" s="4">
        <v>0</v>
      </c>
      <c r="AI81" s="4">
        <v>0</v>
      </c>
      <c r="AJ81" s="4">
        <v>1</v>
      </c>
      <c r="AK81" s="4">
        <v>0</v>
      </c>
      <c r="AL81" s="4">
        <v>0</v>
      </c>
      <c r="AM81" s="4">
        <v>0</v>
      </c>
      <c r="AN81" s="4">
        <v>0</v>
      </c>
      <c r="AO81" s="4">
        <v>0</v>
      </c>
      <c r="AP81" s="4">
        <v>1</v>
      </c>
      <c r="AQ81" s="4">
        <v>0</v>
      </c>
      <c r="AR81" s="4">
        <v>0</v>
      </c>
      <c r="AS81" s="4">
        <v>0</v>
      </c>
      <c r="AT81" s="4">
        <v>0</v>
      </c>
      <c r="AU81" s="4">
        <v>0</v>
      </c>
      <c r="AV81" s="4">
        <v>0</v>
      </c>
      <c r="AW81" s="4">
        <v>0</v>
      </c>
      <c r="AX81" s="4">
        <v>0</v>
      </c>
      <c r="AY81" s="4">
        <v>1</v>
      </c>
      <c r="AZ81" s="4">
        <v>0</v>
      </c>
      <c r="BA81" s="4">
        <v>1</v>
      </c>
      <c r="BB81" s="4">
        <v>0</v>
      </c>
      <c r="BC81" s="4">
        <v>0</v>
      </c>
      <c r="BD81" s="4">
        <v>0</v>
      </c>
      <c r="BE81" s="4">
        <v>0</v>
      </c>
      <c r="BF81" s="4"/>
      <c r="BG81" s="4">
        <v>16</v>
      </c>
      <c r="BH81" s="4">
        <v>0</v>
      </c>
      <c r="BI81" s="4">
        <v>16</v>
      </c>
      <c r="BJ81">
        <v>16</v>
      </c>
    </row>
    <row r="82" spans="1:62" x14ac:dyDescent="0.2">
      <c r="A82">
        <v>824</v>
      </c>
      <c r="B82">
        <v>834</v>
      </c>
      <c r="C82" t="s">
        <v>42</v>
      </c>
      <c r="D82" t="s">
        <v>911</v>
      </c>
      <c r="E82" t="s">
        <v>43</v>
      </c>
      <c r="F82">
        <v>16</v>
      </c>
      <c r="G82">
        <v>11</v>
      </c>
      <c r="H82">
        <v>21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1</v>
      </c>
      <c r="V82" s="4">
        <v>1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1</v>
      </c>
      <c r="AD82" s="4">
        <v>1</v>
      </c>
      <c r="AE82" s="4">
        <v>0</v>
      </c>
      <c r="AF82" s="4">
        <v>3</v>
      </c>
      <c r="AG82" s="4">
        <v>0</v>
      </c>
      <c r="AH82" s="4">
        <v>0</v>
      </c>
      <c r="AI82" s="4">
        <v>1</v>
      </c>
      <c r="AJ82" s="4">
        <v>2</v>
      </c>
      <c r="AK82" s="4">
        <v>0</v>
      </c>
      <c r="AL82" s="4">
        <v>0</v>
      </c>
      <c r="AM82" s="4">
        <v>2</v>
      </c>
      <c r="AN82" s="4">
        <v>0</v>
      </c>
      <c r="AO82" s="4">
        <v>0</v>
      </c>
      <c r="AP82" s="4">
        <v>0</v>
      </c>
      <c r="AQ82" s="4">
        <v>0</v>
      </c>
      <c r="AR82" s="4">
        <v>0</v>
      </c>
      <c r="AS82" s="4">
        <v>0</v>
      </c>
      <c r="AT82" s="4">
        <v>0</v>
      </c>
      <c r="AU82" s="4">
        <v>1</v>
      </c>
      <c r="AV82" s="4">
        <v>0</v>
      </c>
      <c r="AW82" s="4">
        <v>1</v>
      </c>
      <c r="AX82" s="4">
        <v>0</v>
      </c>
      <c r="AY82" s="4">
        <v>0</v>
      </c>
      <c r="AZ82" s="4">
        <v>0</v>
      </c>
      <c r="BA82" s="4">
        <v>0</v>
      </c>
      <c r="BB82" s="4">
        <v>1</v>
      </c>
      <c r="BC82" s="4">
        <v>1</v>
      </c>
      <c r="BD82" s="4">
        <v>0</v>
      </c>
      <c r="BE82" s="4">
        <v>0</v>
      </c>
      <c r="BF82" s="4"/>
      <c r="BG82" s="4">
        <v>16</v>
      </c>
      <c r="BH82" s="4">
        <v>0</v>
      </c>
      <c r="BI82" s="4">
        <v>16</v>
      </c>
      <c r="BJ82">
        <v>16</v>
      </c>
    </row>
    <row r="83" spans="1:62" x14ac:dyDescent="0.2">
      <c r="A83">
        <v>1596</v>
      </c>
      <c r="B83">
        <v>1615</v>
      </c>
      <c r="C83" t="s">
        <v>572</v>
      </c>
      <c r="D83" t="s">
        <v>912</v>
      </c>
      <c r="E83" t="s">
        <v>573</v>
      </c>
      <c r="F83">
        <v>14</v>
      </c>
      <c r="G83">
        <v>20</v>
      </c>
      <c r="H83">
        <v>208</v>
      </c>
      <c r="J83" s="4">
        <v>0</v>
      </c>
      <c r="K83" s="4">
        <v>1</v>
      </c>
      <c r="L83" s="4">
        <v>1</v>
      </c>
      <c r="M83" s="4">
        <v>1</v>
      </c>
      <c r="N83" s="4">
        <v>0</v>
      </c>
      <c r="O83" s="4">
        <v>0</v>
      </c>
      <c r="P83" s="4">
        <v>2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4</v>
      </c>
      <c r="W83" s="4">
        <v>0</v>
      </c>
      <c r="X83" s="4">
        <v>0</v>
      </c>
      <c r="Y83" s="4">
        <v>0</v>
      </c>
      <c r="Z83" s="4">
        <v>0</v>
      </c>
      <c r="AA83" s="4">
        <v>1</v>
      </c>
      <c r="AB83" s="4">
        <v>1</v>
      </c>
      <c r="AC83" s="4">
        <v>0</v>
      </c>
      <c r="AD83" s="4">
        <v>2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4">
        <v>0</v>
      </c>
      <c r="AP83" s="4">
        <v>0</v>
      </c>
      <c r="AQ83" s="4">
        <v>0</v>
      </c>
      <c r="AR83" s="4">
        <v>0</v>
      </c>
      <c r="AS83" s="4">
        <v>0</v>
      </c>
      <c r="AT83" s="4">
        <v>0</v>
      </c>
      <c r="AU83" s="4">
        <v>0</v>
      </c>
      <c r="AV83" s="4">
        <v>0</v>
      </c>
      <c r="AW83" s="4">
        <v>0</v>
      </c>
      <c r="AX83" s="4">
        <v>0</v>
      </c>
      <c r="AY83" s="4">
        <v>1</v>
      </c>
      <c r="AZ83" s="4">
        <v>0</v>
      </c>
      <c r="BA83" s="4">
        <v>0</v>
      </c>
      <c r="BB83" s="4">
        <v>0</v>
      </c>
      <c r="BC83" s="4">
        <v>0</v>
      </c>
      <c r="BD83" s="4">
        <v>0</v>
      </c>
      <c r="BE83" s="4">
        <v>0</v>
      </c>
      <c r="BF83" s="4"/>
      <c r="BG83" s="4">
        <v>14</v>
      </c>
      <c r="BH83" s="4">
        <v>0</v>
      </c>
      <c r="BI83" s="4">
        <v>14</v>
      </c>
      <c r="BJ83">
        <v>14</v>
      </c>
    </row>
    <row r="84" spans="1:62" x14ac:dyDescent="0.2">
      <c r="A84">
        <v>1428</v>
      </c>
      <c r="B84">
        <v>1429</v>
      </c>
      <c r="C84" t="s">
        <v>498</v>
      </c>
      <c r="D84" t="s">
        <v>913</v>
      </c>
      <c r="E84" t="s">
        <v>499</v>
      </c>
      <c r="F84">
        <v>13</v>
      </c>
      <c r="G84">
        <v>2</v>
      </c>
      <c r="H84">
        <v>183</v>
      </c>
      <c r="J84" s="4">
        <v>2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1</v>
      </c>
      <c r="U84" s="4">
        <v>0</v>
      </c>
      <c r="V84" s="4">
        <v>2</v>
      </c>
      <c r="W84" s="4">
        <v>2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1</v>
      </c>
      <c r="AE84" s="4">
        <v>1</v>
      </c>
      <c r="AF84" s="4">
        <v>2</v>
      </c>
      <c r="AG84" s="4">
        <v>0</v>
      </c>
      <c r="AH84" s="4">
        <v>0</v>
      </c>
      <c r="AI84" s="4">
        <v>0</v>
      </c>
      <c r="AJ84" s="4">
        <v>0</v>
      </c>
      <c r="AK84" s="4">
        <v>0</v>
      </c>
      <c r="AL84" s="4">
        <v>0</v>
      </c>
      <c r="AM84" s="4">
        <v>0</v>
      </c>
      <c r="AN84" s="4">
        <v>1</v>
      </c>
      <c r="AO84" s="4">
        <v>0</v>
      </c>
      <c r="AP84" s="4">
        <v>0</v>
      </c>
      <c r="AQ84" s="4">
        <v>1</v>
      </c>
      <c r="AR84" s="4">
        <v>0</v>
      </c>
      <c r="AS84" s="4">
        <v>0</v>
      </c>
      <c r="AT84" s="4">
        <v>0</v>
      </c>
      <c r="AU84" s="4">
        <v>0</v>
      </c>
      <c r="AV84" s="4">
        <v>1</v>
      </c>
      <c r="AW84" s="4">
        <v>0</v>
      </c>
      <c r="AX84" s="4">
        <v>0</v>
      </c>
      <c r="AY84" s="4">
        <v>0</v>
      </c>
      <c r="AZ84" s="4">
        <v>0</v>
      </c>
      <c r="BA84" s="4">
        <v>0</v>
      </c>
      <c r="BB84" s="4">
        <v>0</v>
      </c>
      <c r="BC84" s="4">
        <v>0</v>
      </c>
      <c r="BD84" s="4">
        <v>0</v>
      </c>
      <c r="BE84" s="4">
        <v>0</v>
      </c>
      <c r="BF84" s="4"/>
      <c r="BG84" s="4">
        <v>14</v>
      </c>
      <c r="BH84" s="4">
        <v>0</v>
      </c>
      <c r="BI84" s="4">
        <v>14</v>
      </c>
      <c r="BJ84">
        <v>13</v>
      </c>
    </row>
    <row r="85" spans="1:62" x14ac:dyDescent="0.2">
      <c r="A85">
        <v>1321</v>
      </c>
      <c r="B85">
        <v>1324</v>
      </c>
      <c r="C85" t="s">
        <v>404</v>
      </c>
      <c r="D85" t="s">
        <v>914</v>
      </c>
      <c r="E85" t="s">
        <v>405</v>
      </c>
      <c r="F85">
        <v>10</v>
      </c>
      <c r="G85">
        <v>4</v>
      </c>
      <c r="H85">
        <v>151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2</v>
      </c>
      <c r="U85" s="4">
        <v>1</v>
      </c>
      <c r="V85" s="4">
        <v>8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1</v>
      </c>
      <c r="AK85" s="4">
        <v>0</v>
      </c>
      <c r="AL85" s="4">
        <v>0</v>
      </c>
      <c r="AM85" s="4">
        <v>1</v>
      </c>
      <c r="AN85" s="4">
        <v>0</v>
      </c>
      <c r="AO85" s="4">
        <v>0</v>
      </c>
      <c r="AP85" s="4">
        <v>0</v>
      </c>
      <c r="AQ85" s="4">
        <v>0</v>
      </c>
      <c r="AR85" s="4">
        <v>0</v>
      </c>
      <c r="AS85" s="4">
        <v>0</v>
      </c>
      <c r="AT85" s="4">
        <v>0</v>
      </c>
      <c r="AU85" s="4">
        <v>0</v>
      </c>
      <c r="AV85" s="4">
        <v>1</v>
      </c>
      <c r="AW85" s="4">
        <v>0</v>
      </c>
      <c r="AX85" s="4">
        <v>0</v>
      </c>
      <c r="AY85" s="4">
        <v>0</v>
      </c>
      <c r="AZ85" s="4">
        <v>0</v>
      </c>
      <c r="BA85" s="4">
        <v>0</v>
      </c>
      <c r="BB85" s="4">
        <v>0</v>
      </c>
      <c r="BC85" s="4">
        <v>0</v>
      </c>
      <c r="BD85" s="4">
        <v>0</v>
      </c>
      <c r="BE85" s="4">
        <v>0</v>
      </c>
      <c r="BF85" s="4"/>
      <c r="BG85" s="4">
        <v>14</v>
      </c>
      <c r="BH85" s="4">
        <v>0</v>
      </c>
      <c r="BI85" s="4">
        <v>14</v>
      </c>
      <c r="BJ85">
        <v>10</v>
      </c>
    </row>
    <row r="86" spans="1:62" x14ac:dyDescent="0.2">
      <c r="A86">
        <v>1264</v>
      </c>
      <c r="B86">
        <v>1275</v>
      </c>
      <c r="C86" t="s">
        <v>363</v>
      </c>
      <c r="D86" t="s">
        <v>915</v>
      </c>
      <c r="E86" t="s">
        <v>364</v>
      </c>
      <c r="F86">
        <v>14</v>
      </c>
      <c r="G86">
        <v>12</v>
      </c>
      <c r="H86">
        <v>137</v>
      </c>
      <c r="J86" s="4">
        <v>0</v>
      </c>
      <c r="K86" s="4">
        <v>0</v>
      </c>
      <c r="L86" s="4">
        <v>1</v>
      </c>
      <c r="M86" s="4">
        <v>0</v>
      </c>
      <c r="N86" s="4">
        <v>0</v>
      </c>
      <c r="O86" s="4">
        <v>0</v>
      </c>
      <c r="P86" s="4">
        <v>0</v>
      </c>
      <c r="Q86" s="4">
        <v>1</v>
      </c>
      <c r="R86" s="4">
        <v>0</v>
      </c>
      <c r="S86" s="4">
        <v>0</v>
      </c>
      <c r="T86" s="4">
        <v>2</v>
      </c>
      <c r="U86" s="4">
        <v>1</v>
      </c>
      <c r="V86" s="4">
        <v>5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1</v>
      </c>
      <c r="AD86" s="4">
        <v>0</v>
      </c>
      <c r="AE86" s="4">
        <v>1</v>
      </c>
      <c r="AF86" s="4">
        <v>1</v>
      </c>
      <c r="AG86" s="4">
        <v>0</v>
      </c>
      <c r="AH86" s="4">
        <v>0</v>
      </c>
      <c r="AI86" s="4">
        <v>0</v>
      </c>
      <c r="AJ86" s="4">
        <v>0</v>
      </c>
      <c r="AK86" s="4">
        <v>1</v>
      </c>
      <c r="AL86" s="4">
        <v>0</v>
      </c>
      <c r="AM86" s="4">
        <v>0</v>
      </c>
      <c r="AN86" s="4">
        <v>0</v>
      </c>
      <c r="AO86" s="4">
        <v>0</v>
      </c>
      <c r="AP86" s="4">
        <v>0</v>
      </c>
      <c r="AQ86" s="4">
        <v>0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0</v>
      </c>
      <c r="AX86" s="4">
        <v>0</v>
      </c>
      <c r="AY86" s="4">
        <v>0</v>
      </c>
      <c r="AZ86" s="4">
        <v>0</v>
      </c>
      <c r="BA86" s="4">
        <v>0</v>
      </c>
      <c r="BB86" s="4">
        <v>0</v>
      </c>
      <c r="BC86" s="4">
        <v>0</v>
      </c>
      <c r="BD86" s="4">
        <v>0</v>
      </c>
      <c r="BE86" s="4">
        <v>0</v>
      </c>
      <c r="BF86" s="4"/>
      <c r="BG86" s="4">
        <v>14</v>
      </c>
      <c r="BH86" s="4">
        <v>0</v>
      </c>
      <c r="BI86" s="4">
        <v>14</v>
      </c>
      <c r="BJ86">
        <v>14</v>
      </c>
    </row>
    <row r="87" spans="1:62" x14ac:dyDescent="0.2">
      <c r="A87">
        <v>770</v>
      </c>
      <c r="B87">
        <v>781</v>
      </c>
      <c r="C87" t="s">
        <v>773</v>
      </c>
      <c r="D87" t="s">
        <v>916</v>
      </c>
      <c r="E87" t="s">
        <v>30</v>
      </c>
      <c r="F87">
        <v>15</v>
      </c>
      <c r="G87">
        <v>12</v>
      </c>
      <c r="H87">
        <v>16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1</v>
      </c>
      <c r="U87" s="4">
        <v>0</v>
      </c>
      <c r="V87" s="4">
        <v>0</v>
      </c>
      <c r="W87" s="4">
        <v>2</v>
      </c>
      <c r="X87" s="4">
        <v>1</v>
      </c>
      <c r="Y87" s="4">
        <v>0</v>
      </c>
      <c r="Z87" s="4">
        <v>1</v>
      </c>
      <c r="AA87" s="4">
        <v>0</v>
      </c>
      <c r="AB87" s="4">
        <v>1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3</v>
      </c>
      <c r="AX87" s="4">
        <v>1</v>
      </c>
      <c r="AY87" s="4">
        <v>2</v>
      </c>
      <c r="AZ87" s="4">
        <v>1</v>
      </c>
      <c r="BA87" s="4">
        <v>0</v>
      </c>
      <c r="BB87" s="4">
        <v>0</v>
      </c>
      <c r="BC87" s="4">
        <v>0</v>
      </c>
      <c r="BD87" s="4">
        <v>0</v>
      </c>
      <c r="BE87" s="4">
        <v>0</v>
      </c>
      <c r="BF87" s="4"/>
      <c r="BG87" s="4">
        <v>13</v>
      </c>
      <c r="BH87" s="4">
        <v>1</v>
      </c>
      <c r="BI87" s="4">
        <v>14</v>
      </c>
      <c r="BJ87">
        <v>15</v>
      </c>
    </row>
    <row r="88" spans="1:62" x14ac:dyDescent="0.2">
      <c r="A88">
        <v>1492</v>
      </c>
      <c r="B88">
        <v>1501</v>
      </c>
      <c r="C88" t="s">
        <v>540</v>
      </c>
      <c r="D88" t="s">
        <v>917</v>
      </c>
      <c r="E88" t="s">
        <v>541</v>
      </c>
      <c r="F88">
        <v>14</v>
      </c>
      <c r="G88">
        <v>10</v>
      </c>
      <c r="H88">
        <v>197</v>
      </c>
      <c r="J88" s="4">
        <v>1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1</v>
      </c>
      <c r="AB88" s="4">
        <v>0</v>
      </c>
      <c r="AC88" s="4">
        <v>0</v>
      </c>
      <c r="AD88" s="4">
        <v>1</v>
      </c>
      <c r="AE88" s="4">
        <v>1</v>
      </c>
      <c r="AF88" s="4">
        <v>0</v>
      </c>
      <c r="AG88" s="4">
        <v>0</v>
      </c>
      <c r="AH88" s="4">
        <v>0</v>
      </c>
      <c r="AI88" s="4">
        <v>0</v>
      </c>
      <c r="AJ88" s="4">
        <v>2</v>
      </c>
      <c r="AK88" s="4">
        <v>1</v>
      </c>
      <c r="AL88" s="4">
        <v>0</v>
      </c>
      <c r="AM88" s="4">
        <v>0</v>
      </c>
      <c r="AN88" s="4">
        <v>0</v>
      </c>
      <c r="AO88" s="4">
        <v>0</v>
      </c>
      <c r="AP88" s="4">
        <v>0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0</v>
      </c>
      <c r="AW88" s="4">
        <v>0</v>
      </c>
      <c r="AX88" s="4">
        <v>0</v>
      </c>
      <c r="AY88" s="4">
        <v>0</v>
      </c>
      <c r="AZ88" s="4">
        <v>0</v>
      </c>
      <c r="BA88" s="4">
        <v>0</v>
      </c>
      <c r="BB88" s="4">
        <v>0</v>
      </c>
      <c r="BC88" s="4">
        <v>0</v>
      </c>
      <c r="BD88" s="4">
        <v>0</v>
      </c>
      <c r="BE88" s="4">
        <v>0</v>
      </c>
      <c r="BF88" s="4"/>
      <c r="BG88" s="4">
        <v>7</v>
      </c>
      <c r="BH88" s="4">
        <v>7</v>
      </c>
      <c r="BI88" s="4">
        <v>14</v>
      </c>
      <c r="BJ88">
        <v>14</v>
      </c>
    </row>
    <row r="89" spans="1:62" x14ac:dyDescent="0.2">
      <c r="A89">
        <v>1182</v>
      </c>
      <c r="B89">
        <v>1184</v>
      </c>
      <c r="C89" t="s">
        <v>268</v>
      </c>
      <c r="D89" t="s">
        <v>918</v>
      </c>
      <c r="E89" t="s">
        <v>269</v>
      </c>
      <c r="F89">
        <v>13</v>
      </c>
      <c r="G89">
        <v>3</v>
      </c>
      <c r="H89">
        <v>105</v>
      </c>
      <c r="J89" s="4">
        <v>1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1</v>
      </c>
      <c r="T89" s="4">
        <v>0</v>
      </c>
      <c r="U89" s="4">
        <v>0</v>
      </c>
      <c r="V89" s="4">
        <v>4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1</v>
      </c>
      <c r="AF89" s="4">
        <v>0</v>
      </c>
      <c r="AG89" s="4">
        <v>0</v>
      </c>
      <c r="AH89" s="4">
        <v>0</v>
      </c>
      <c r="AI89" s="4">
        <v>0</v>
      </c>
      <c r="AJ89" s="4">
        <v>1</v>
      </c>
      <c r="AK89" s="4">
        <v>0</v>
      </c>
      <c r="AL89" s="4">
        <v>0</v>
      </c>
      <c r="AM89" s="4">
        <v>0</v>
      </c>
      <c r="AN89" s="4">
        <v>0</v>
      </c>
      <c r="AO89" s="4">
        <v>0</v>
      </c>
      <c r="AP89" s="4">
        <v>0</v>
      </c>
      <c r="AQ89" s="4">
        <v>0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1</v>
      </c>
      <c r="AX89" s="4">
        <v>0</v>
      </c>
      <c r="AY89" s="4">
        <v>0</v>
      </c>
      <c r="AZ89" s="4">
        <v>0</v>
      </c>
      <c r="BA89" s="4">
        <v>2</v>
      </c>
      <c r="BB89" s="4">
        <v>0</v>
      </c>
      <c r="BC89" s="4">
        <v>0</v>
      </c>
      <c r="BD89" s="4">
        <v>0</v>
      </c>
      <c r="BE89" s="4">
        <v>0</v>
      </c>
      <c r="BF89" s="4"/>
      <c r="BG89" s="4">
        <v>11</v>
      </c>
      <c r="BH89" s="4">
        <v>3</v>
      </c>
      <c r="BI89" s="4">
        <v>14</v>
      </c>
      <c r="BJ89">
        <v>13</v>
      </c>
    </row>
    <row r="90" spans="1:62" x14ac:dyDescent="0.2">
      <c r="A90">
        <v>1342</v>
      </c>
      <c r="B90">
        <v>1345</v>
      </c>
      <c r="C90" t="s">
        <v>435</v>
      </c>
      <c r="D90" t="s">
        <v>919</v>
      </c>
      <c r="E90" t="s">
        <v>436</v>
      </c>
      <c r="F90">
        <v>12</v>
      </c>
      <c r="G90">
        <v>4</v>
      </c>
      <c r="H90">
        <v>161</v>
      </c>
      <c r="I90" t="s">
        <v>424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1</v>
      </c>
      <c r="Q90" s="4">
        <v>0</v>
      </c>
      <c r="R90" s="4">
        <v>2</v>
      </c>
      <c r="S90" s="4">
        <v>0</v>
      </c>
      <c r="T90" s="4">
        <v>0</v>
      </c>
      <c r="U90" s="4">
        <v>0</v>
      </c>
      <c r="V90" s="4">
        <v>5</v>
      </c>
      <c r="W90" s="4">
        <v>1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1</v>
      </c>
      <c r="AG90" s="4">
        <v>2</v>
      </c>
      <c r="AH90" s="4">
        <v>0</v>
      </c>
      <c r="AI90" s="4">
        <v>0</v>
      </c>
      <c r="AJ90" s="4">
        <v>1</v>
      </c>
      <c r="AK90" s="4">
        <v>0</v>
      </c>
      <c r="AL90" s="4">
        <v>0</v>
      </c>
      <c r="AM90" s="4">
        <v>0</v>
      </c>
      <c r="AN90" s="4">
        <v>0</v>
      </c>
      <c r="AO90" s="4">
        <v>0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4">
        <v>0</v>
      </c>
      <c r="AZ90" s="4">
        <v>0</v>
      </c>
      <c r="BA90" s="4">
        <v>0</v>
      </c>
      <c r="BB90" s="4">
        <v>0</v>
      </c>
      <c r="BC90" s="4">
        <v>0</v>
      </c>
      <c r="BD90" s="4">
        <v>0</v>
      </c>
      <c r="BE90" s="4">
        <v>0</v>
      </c>
      <c r="BF90" s="4"/>
      <c r="BG90" s="4">
        <v>13</v>
      </c>
      <c r="BH90" s="4">
        <v>0</v>
      </c>
      <c r="BI90" s="4">
        <v>13</v>
      </c>
      <c r="BJ90">
        <v>12</v>
      </c>
    </row>
    <row r="91" spans="1:62" x14ac:dyDescent="0.2">
      <c r="A91">
        <v>708</v>
      </c>
      <c r="B91">
        <v>715</v>
      </c>
      <c r="C91" t="s">
        <v>10</v>
      </c>
      <c r="D91" t="s">
        <v>920</v>
      </c>
      <c r="E91" t="s">
        <v>11</v>
      </c>
      <c r="F91">
        <v>13</v>
      </c>
      <c r="G91">
        <v>8</v>
      </c>
      <c r="H91">
        <v>6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7</v>
      </c>
      <c r="U91" s="4">
        <v>0</v>
      </c>
      <c r="V91" s="4">
        <v>3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1</v>
      </c>
      <c r="AG91" s="4">
        <v>0</v>
      </c>
      <c r="AH91" s="4">
        <v>0</v>
      </c>
      <c r="AI91" s="4">
        <v>1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4">
        <v>0</v>
      </c>
      <c r="AY91" s="4">
        <v>1</v>
      </c>
      <c r="AZ91" s="4">
        <v>0</v>
      </c>
      <c r="BA91" s="4">
        <v>0</v>
      </c>
      <c r="BB91" s="4">
        <v>0</v>
      </c>
      <c r="BC91" s="4">
        <v>0</v>
      </c>
      <c r="BD91" s="4">
        <v>0</v>
      </c>
      <c r="BE91" s="4">
        <v>0</v>
      </c>
      <c r="BF91" s="4"/>
      <c r="BG91" s="4">
        <v>13</v>
      </c>
      <c r="BH91" s="4">
        <v>0</v>
      </c>
      <c r="BI91" s="4">
        <v>13</v>
      </c>
      <c r="BJ91">
        <v>13</v>
      </c>
    </row>
    <row r="92" spans="1:62" x14ac:dyDescent="0.2">
      <c r="A92">
        <v>1861</v>
      </c>
      <c r="B92">
        <v>1864</v>
      </c>
      <c r="C92" t="s">
        <v>671</v>
      </c>
      <c r="D92" t="s">
        <v>921</v>
      </c>
      <c r="E92" t="s">
        <v>672</v>
      </c>
      <c r="F92">
        <v>10</v>
      </c>
      <c r="G92">
        <v>4</v>
      </c>
      <c r="H92">
        <v>241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3</v>
      </c>
      <c r="V92" s="4">
        <v>5</v>
      </c>
      <c r="W92" s="4">
        <v>0</v>
      </c>
      <c r="X92" s="4">
        <v>1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1</v>
      </c>
      <c r="AK92" s="4">
        <v>2</v>
      </c>
      <c r="AL92" s="4">
        <v>0</v>
      </c>
      <c r="AM92" s="4">
        <v>0</v>
      </c>
      <c r="AN92" s="4">
        <v>0</v>
      </c>
      <c r="AO92" s="4">
        <v>0</v>
      </c>
      <c r="AP92" s="4">
        <v>0</v>
      </c>
      <c r="AQ92" s="4">
        <v>0</v>
      </c>
      <c r="AR92" s="4">
        <v>0</v>
      </c>
      <c r="AS92" s="4">
        <v>0</v>
      </c>
      <c r="AT92" s="4">
        <v>0</v>
      </c>
      <c r="AU92" s="4">
        <v>0</v>
      </c>
      <c r="AV92" s="4">
        <v>0</v>
      </c>
      <c r="AW92" s="4">
        <v>0</v>
      </c>
      <c r="AX92" s="4">
        <v>0</v>
      </c>
      <c r="AY92" s="4">
        <v>0</v>
      </c>
      <c r="AZ92" s="4">
        <v>0</v>
      </c>
      <c r="BA92" s="4">
        <v>0</v>
      </c>
      <c r="BB92" s="4">
        <v>0</v>
      </c>
      <c r="BC92" s="4">
        <v>0</v>
      </c>
      <c r="BD92" s="4">
        <v>0</v>
      </c>
      <c r="BE92" s="4">
        <v>0</v>
      </c>
      <c r="BF92" s="4"/>
      <c r="BG92" s="4">
        <v>12</v>
      </c>
      <c r="BH92" s="4">
        <v>0</v>
      </c>
      <c r="BI92" s="4">
        <v>12</v>
      </c>
      <c r="BJ92">
        <v>10</v>
      </c>
    </row>
    <row r="93" spans="1:62" x14ac:dyDescent="0.2">
      <c r="A93">
        <v>1384</v>
      </c>
      <c r="B93">
        <v>1392</v>
      </c>
      <c r="C93" t="s">
        <v>480</v>
      </c>
      <c r="D93" t="s">
        <v>922</v>
      </c>
      <c r="E93" t="s">
        <v>481</v>
      </c>
      <c r="F93">
        <v>12</v>
      </c>
      <c r="G93">
        <v>9</v>
      </c>
      <c r="H93">
        <v>177</v>
      </c>
      <c r="I93" t="s">
        <v>423</v>
      </c>
      <c r="J93" s="4">
        <v>0</v>
      </c>
      <c r="K93" s="4">
        <v>0</v>
      </c>
      <c r="L93" s="4">
        <v>0</v>
      </c>
      <c r="M93" s="4">
        <v>1</v>
      </c>
      <c r="N93" s="4">
        <v>0</v>
      </c>
      <c r="O93" s="4">
        <v>0</v>
      </c>
      <c r="P93" s="4">
        <v>0</v>
      </c>
      <c r="Q93" s="4">
        <v>0</v>
      </c>
      <c r="R93" s="4">
        <v>1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1</v>
      </c>
      <c r="AD93" s="4">
        <v>0</v>
      </c>
      <c r="AE93" s="4">
        <v>0</v>
      </c>
      <c r="AF93" s="4">
        <v>2</v>
      </c>
      <c r="AG93" s="4">
        <v>0</v>
      </c>
      <c r="AH93" s="4">
        <v>1</v>
      </c>
      <c r="AI93" s="4">
        <v>1</v>
      </c>
      <c r="AJ93" s="4">
        <v>2</v>
      </c>
      <c r="AK93" s="4">
        <v>0</v>
      </c>
      <c r="AL93" s="4">
        <v>0</v>
      </c>
      <c r="AM93" s="4">
        <v>0</v>
      </c>
      <c r="AN93" s="4">
        <v>0</v>
      </c>
      <c r="AO93" s="4">
        <v>0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 s="4">
        <v>0</v>
      </c>
      <c r="AV93" s="4">
        <v>0</v>
      </c>
      <c r="AW93" s="4">
        <v>0</v>
      </c>
      <c r="AX93" s="4">
        <v>0</v>
      </c>
      <c r="AY93" s="4">
        <v>0</v>
      </c>
      <c r="AZ93" s="4">
        <v>0</v>
      </c>
      <c r="BA93" s="4">
        <v>1</v>
      </c>
      <c r="BB93" s="4">
        <v>0</v>
      </c>
      <c r="BC93" s="4">
        <v>2</v>
      </c>
      <c r="BD93" s="4">
        <v>0</v>
      </c>
      <c r="BE93" s="4">
        <v>0</v>
      </c>
      <c r="BF93" s="4"/>
      <c r="BG93" s="4">
        <v>12</v>
      </c>
      <c r="BH93" s="4">
        <v>0</v>
      </c>
      <c r="BI93" s="4">
        <v>12</v>
      </c>
      <c r="BJ93">
        <v>12</v>
      </c>
    </row>
    <row r="94" spans="1:62" x14ac:dyDescent="0.2">
      <c r="A94">
        <v>1352</v>
      </c>
      <c r="B94">
        <v>1356</v>
      </c>
      <c r="C94" t="s">
        <v>447</v>
      </c>
      <c r="D94" t="s">
        <v>923</v>
      </c>
      <c r="E94" t="s">
        <v>448</v>
      </c>
      <c r="F94">
        <v>11</v>
      </c>
      <c r="G94">
        <v>5</v>
      </c>
      <c r="H94">
        <v>165</v>
      </c>
      <c r="I94" t="s">
        <v>424</v>
      </c>
      <c r="J94" s="4">
        <v>1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1</v>
      </c>
      <c r="U94" s="4">
        <v>3</v>
      </c>
      <c r="V94" s="4">
        <v>4</v>
      </c>
      <c r="W94" s="4">
        <v>1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  <c r="AM94" s="4">
        <v>1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1</v>
      </c>
      <c r="AW94" s="4">
        <v>0</v>
      </c>
      <c r="AX94" s="4">
        <v>0</v>
      </c>
      <c r="AY94" s="4">
        <v>0</v>
      </c>
      <c r="AZ94" s="4">
        <v>0</v>
      </c>
      <c r="BA94" s="4">
        <v>0</v>
      </c>
      <c r="BB94" s="4">
        <v>0</v>
      </c>
      <c r="BC94" s="4">
        <v>0</v>
      </c>
      <c r="BD94" s="4">
        <v>0</v>
      </c>
      <c r="BE94" s="4">
        <v>0</v>
      </c>
      <c r="BF94" s="4"/>
      <c r="BG94" s="4">
        <v>12</v>
      </c>
      <c r="BH94" s="4">
        <v>0</v>
      </c>
      <c r="BI94" s="4">
        <v>12</v>
      </c>
      <c r="BJ94">
        <v>11</v>
      </c>
    </row>
    <row r="95" spans="1:62" x14ac:dyDescent="0.2">
      <c r="A95">
        <v>1347</v>
      </c>
      <c r="B95">
        <v>1370</v>
      </c>
      <c r="C95" t="s">
        <v>441</v>
      </c>
      <c r="D95" t="s">
        <v>924</v>
      </c>
      <c r="E95" t="s">
        <v>442</v>
      </c>
      <c r="F95">
        <v>12</v>
      </c>
      <c r="G95">
        <v>25</v>
      </c>
      <c r="H95">
        <v>163</v>
      </c>
      <c r="I95" t="s">
        <v>423</v>
      </c>
      <c r="J95" s="4">
        <v>0</v>
      </c>
      <c r="K95" s="4">
        <v>0</v>
      </c>
      <c r="L95" s="4">
        <v>0</v>
      </c>
      <c r="M95" s="4">
        <v>0</v>
      </c>
      <c r="N95" s="4">
        <v>1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3</v>
      </c>
      <c r="W95" s="4">
        <v>0</v>
      </c>
      <c r="X95" s="4">
        <v>2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1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0</v>
      </c>
      <c r="AL95" s="4">
        <v>0</v>
      </c>
      <c r="AM95" s="4">
        <v>1</v>
      </c>
      <c r="AN95" s="4">
        <v>1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2</v>
      </c>
      <c r="AX95" s="4">
        <v>0</v>
      </c>
      <c r="AY95" s="4">
        <v>0</v>
      </c>
      <c r="AZ95" s="4">
        <v>0</v>
      </c>
      <c r="BA95" s="4">
        <v>1</v>
      </c>
      <c r="BB95" s="4">
        <v>0</v>
      </c>
      <c r="BC95" s="4">
        <v>0</v>
      </c>
      <c r="BD95" s="4">
        <v>0</v>
      </c>
      <c r="BE95" s="4">
        <v>0</v>
      </c>
      <c r="BF95" s="4"/>
      <c r="BG95" s="4">
        <v>12</v>
      </c>
      <c r="BH95" s="4">
        <v>0</v>
      </c>
      <c r="BI95" s="4">
        <v>12</v>
      </c>
      <c r="BJ95">
        <v>12</v>
      </c>
    </row>
    <row r="96" spans="1:62" x14ac:dyDescent="0.2">
      <c r="A96">
        <v>1118</v>
      </c>
      <c r="B96">
        <v>1120</v>
      </c>
      <c r="C96" t="s">
        <v>193</v>
      </c>
      <c r="D96" t="s">
        <v>925</v>
      </c>
      <c r="E96" t="s">
        <v>194</v>
      </c>
      <c r="F96">
        <v>10</v>
      </c>
      <c r="G96">
        <v>3</v>
      </c>
      <c r="H96">
        <v>80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1</v>
      </c>
      <c r="U96" s="4">
        <v>1</v>
      </c>
      <c r="V96" s="4">
        <v>1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1</v>
      </c>
      <c r="AJ96" s="4">
        <v>1</v>
      </c>
      <c r="AK96" s="4">
        <v>0</v>
      </c>
      <c r="AL96" s="4">
        <v>0</v>
      </c>
      <c r="AM96" s="4">
        <v>0</v>
      </c>
      <c r="AN96" s="4">
        <v>0</v>
      </c>
      <c r="AO96" s="4">
        <v>0</v>
      </c>
      <c r="AP96" s="4">
        <v>0</v>
      </c>
      <c r="AQ96" s="4">
        <v>3</v>
      </c>
      <c r="AR96" s="4">
        <v>1</v>
      </c>
      <c r="AS96" s="4">
        <v>0</v>
      </c>
      <c r="AT96" s="4">
        <v>0</v>
      </c>
      <c r="AU96" s="4">
        <v>1</v>
      </c>
      <c r="AV96" s="4">
        <v>0</v>
      </c>
      <c r="AW96" s="4">
        <v>1</v>
      </c>
      <c r="AX96" s="4">
        <v>0</v>
      </c>
      <c r="AY96" s="4">
        <v>1</v>
      </c>
      <c r="AZ96" s="4">
        <v>0</v>
      </c>
      <c r="BA96" s="4">
        <v>0</v>
      </c>
      <c r="BB96" s="4">
        <v>0</v>
      </c>
      <c r="BC96" s="4">
        <v>0</v>
      </c>
      <c r="BD96" s="4">
        <v>0</v>
      </c>
      <c r="BE96" s="4">
        <v>0</v>
      </c>
      <c r="BF96" s="4"/>
      <c r="BG96" s="4">
        <v>12</v>
      </c>
      <c r="BH96" s="4">
        <v>0</v>
      </c>
      <c r="BI96" s="4">
        <v>12</v>
      </c>
      <c r="BJ96">
        <v>10</v>
      </c>
    </row>
    <row r="97" spans="1:62" x14ac:dyDescent="0.2">
      <c r="A97">
        <v>1104</v>
      </c>
      <c r="B97">
        <v>1106</v>
      </c>
      <c r="C97" t="s">
        <v>179</v>
      </c>
      <c r="D97" t="s">
        <v>926</v>
      </c>
      <c r="E97" t="s">
        <v>180</v>
      </c>
      <c r="F97">
        <v>11</v>
      </c>
      <c r="G97">
        <v>3</v>
      </c>
      <c r="H97">
        <v>75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1</v>
      </c>
      <c r="P97" s="4">
        <v>1</v>
      </c>
      <c r="Q97" s="4">
        <v>1</v>
      </c>
      <c r="R97" s="4">
        <v>0</v>
      </c>
      <c r="S97" s="4">
        <v>0</v>
      </c>
      <c r="T97" s="4">
        <v>0</v>
      </c>
      <c r="U97" s="4">
        <v>2</v>
      </c>
      <c r="V97" s="4">
        <v>3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1</v>
      </c>
      <c r="AF97" s="4">
        <v>0</v>
      </c>
      <c r="AG97" s="4">
        <v>0</v>
      </c>
      <c r="AH97" s="4">
        <v>0</v>
      </c>
      <c r="AI97" s="4">
        <v>1</v>
      </c>
      <c r="AJ97" s="4">
        <v>0</v>
      </c>
      <c r="AK97" s="4">
        <v>1</v>
      </c>
      <c r="AL97" s="4">
        <v>0</v>
      </c>
      <c r="AM97" s="4">
        <v>0</v>
      </c>
      <c r="AN97" s="4">
        <v>0</v>
      </c>
      <c r="AO97" s="4">
        <v>0</v>
      </c>
      <c r="AP97" s="4">
        <v>0</v>
      </c>
      <c r="AQ97" s="4">
        <v>1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>
        <v>0</v>
      </c>
      <c r="AY97" s="4">
        <v>0</v>
      </c>
      <c r="AZ97" s="4">
        <v>0</v>
      </c>
      <c r="BA97" s="4">
        <v>0</v>
      </c>
      <c r="BB97" s="4">
        <v>0</v>
      </c>
      <c r="BC97" s="4">
        <v>0</v>
      </c>
      <c r="BD97" s="4">
        <v>0</v>
      </c>
      <c r="BE97" s="4">
        <v>0</v>
      </c>
      <c r="BF97" s="4"/>
      <c r="BG97" s="4">
        <v>12</v>
      </c>
      <c r="BH97" s="4">
        <v>0</v>
      </c>
      <c r="BI97" s="4">
        <v>12</v>
      </c>
      <c r="BJ97">
        <v>11</v>
      </c>
    </row>
    <row r="98" spans="1:62" x14ac:dyDescent="0.2">
      <c r="A98">
        <v>999</v>
      </c>
      <c r="B98">
        <v>1004</v>
      </c>
      <c r="C98" t="s">
        <v>109</v>
      </c>
      <c r="D98" t="s">
        <v>927</v>
      </c>
      <c r="E98" t="s">
        <v>110</v>
      </c>
      <c r="F98">
        <v>12</v>
      </c>
      <c r="G98">
        <v>6</v>
      </c>
      <c r="H98">
        <v>51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1</v>
      </c>
      <c r="X98" s="4">
        <v>0</v>
      </c>
      <c r="Y98" s="4">
        <v>0</v>
      </c>
      <c r="Z98" s="4">
        <v>0</v>
      </c>
      <c r="AA98" s="4">
        <v>2</v>
      </c>
      <c r="AB98" s="4">
        <v>0</v>
      </c>
      <c r="AC98" s="4">
        <v>0</v>
      </c>
      <c r="AD98" s="4">
        <v>1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1</v>
      </c>
      <c r="AK98" s="4">
        <v>1</v>
      </c>
      <c r="AL98" s="4">
        <v>0</v>
      </c>
      <c r="AM98" s="4">
        <v>1</v>
      </c>
      <c r="AN98" s="4">
        <v>0</v>
      </c>
      <c r="AO98" s="4">
        <v>0</v>
      </c>
      <c r="AP98" s="4">
        <v>2</v>
      </c>
      <c r="AQ98" s="4">
        <v>0</v>
      </c>
      <c r="AR98" s="4">
        <v>2</v>
      </c>
      <c r="AS98" s="4">
        <v>0</v>
      </c>
      <c r="AT98" s="4">
        <v>0</v>
      </c>
      <c r="AU98" s="4">
        <v>0</v>
      </c>
      <c r="AV98" s="4">
        <v>0</v>
      </c>
      <c r="AW98" s="4">
        <v>0</v>
      </c>
      <c r="AX98" s="4">
        <v>0</v>
      </c>
      <c r="AY98" s="4">
        <v>1</v>
      </c>
      <c r="AZ98" s="4">
        <v>0</v>
      </c>
      <c r="BA98" s="4">
        <v>0</v>
      </c>
      <c r="BB98" s="4">
        <v>0</v>
      </c>
      <c r="BC98" s="4">
        <v>0</v>
      </c>
      <c r="BD98" s="4">
        <v>0</v>
      </c>
      <c r="BE98" s="4">
        <v>0</v>
      </c>
      <c r="BF98" s="4"/>
      <c r="BG98" s="4">
        <v>12</v>
      </c>
      <c r="BH98" s="4">
        <v>0</v>
      </c>
      <c r="BI98" s="4">
        <v>12</v>
      </c>
      <c r="BJ98">
        <v>12</v>
      </c>
    </row>
    <row r="99" spans="1:62" x14ac:dyDescent="0.2">
      <c r="A99">
        <v>970</v>
      </c>
      <c r="B99">
        <v>974</v>
      </c>
      <c r="C99" t="s">
        <v>775</v>
      </c>
      <c r="D99" t="s">
        <v>928</v>
      </c>
      <c r="E99" t="s">
        <v>80</v>
      </c>
      <c r="F99">
        <v>12</v>
      </c>
      <c r="G99">
        <v>4</v>
      </c>
      <c r="H99">
        <v>41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2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1</v>
      </c>
      <c r="AE99" s="4">
        <v>0</v>
      </c>
      <c r="AF99" s="4">
        <v>1</v>
      </c>
      <c r="AG99" s="4">
        <v>0</v>
      </c>
      <c r="AH99" s="4">
        <v>0</v>
      </c>
      <c r="AI99" s="4">
        <v>0</v>
      </c>
      <c r="AJ99" s="4">
        <v>2</v>
      </c>
      <c r="AK99" s="4">
        <v>2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2</v>
      </c>
      <c r="AX99" s="4">
        <v>0</v>
      </c>
      <c r="AY99" s="4">
        <v>0</v>
      </c>
      <c r="AZ99" s="4">
        <v>0</v>
      </c>
      <c r="BA99" s="4">
        <v>0</v>
      </c>
      <c r="BB99" s="4">
        <v>0</v>
      </c>
      <c r="BC99" s="4">
        <v>0</v>
      </c>
      <c r="BD99" s="4">
        <v>2</v>
      </c>
      <c r="BE99" s="4">
        <v>0</v>
      </c>
      <c r="BF99" s="4"/>
      <c r="BG99" s="4">
        <v>12</v>
      </c>
      <c r="BH99" s="4">
        <v>0</v>
      </c>
      <c r="BI99" s="4">
        <v>12</v>
      </c>
      <c r="BJ99">
        <v>12</v>
      </c>
    </row>
    <row r="100" spans="1:62" x14ac:dyDescent="0.2">
      <c r="A100">
        <v>1864</v>
      </c>
      <c r="B100">
        <v>1865</v>
      </c>
      <c r="C100" t="s">
        <v>674</v>
      </c>
      <c r="D100" t="s">
        <v>929</v>
      </c>
      <c r="E100" t="s">
        <v>675</v>
      </c>
      <c r="F100">
        <v>12</v>
      </c>
      <c r="G100">
        <v>2</v>
      </c>
      <c r="H100">
        <v>242</v>
      </c>
      <c r="J100" s="4">
        <v>0</v>
      </c>
      <c r="K100" s="4">
        <v>0</v>
      </c>
      <c r="L100" s="4">
        <v>0</v>
      </c>
      <c r="M100" s="4">
        <v>0</v>
      </c>
      <c r="N100" s="4">
        <v>1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2</v>
      </c>
      <c r="X100" s="4">
        <v>1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1</v>
      </c>
      <c r="AE100" s="4">
        <v>0</v>
      </c>
      <c r="AF100" s="4">
        <v>1</v>
      </c>
      <c r="AG100" s="4">
        <v>0</v>
      </c>
      <c r="AH100" s="4">
        <v>0</v>
      </c>
      <c r="AI100" s="4">
        <v>0</v>
      </c>
      <c r="AJ100" s="4">
        <v>0</v>
      </c>
      <c r="AK100" s="4">
        <v>1</v>
      </c>
      <c r="AL100" s="4">
        <v>1</v>
      </c>
      <c r="AM100" s="4">
        <v>0</v>
      </c>
      <c r="AN100" s="4">
        <v>0</v>
      </c>
      <c r="AO100" s="4">
        <v>0</v>
      </c>
      <c r="AP100" s="4">
        <v>0</v>
      </c>
      <c r="AQ100" s="4">
        <v>0</v>
      </c>
      <c r="AR100" s="4">
        <v>0</v>
      </c>
      <c r="AS100" s="4">
        <v>0</v>
      </c>
      <c r="AT100" s="4">
        <v>1</v>
      </c>
      <c r="AU100" s="4">
        <v>0</v>
      </c>
      <c r="AV100" s="4">
        <v>0</v>
      </c>
      <c r="AW100" s="4">
        <v>0</v>
      </c>
      <c r="AX100" s="4">
        <v>0</v>
      </c>
      <c r="AY100" s="4">
        <v>0</v>
      </c>
      <c r="AZ100" s="4">
        <v>0</v>
      </c>
      <c r="BA100" s="4">
        <v>1</v>
      </c>
      <c r="BB100" s="4">
        <v>0</v>
      </c>
      <c r="BC100" s="4">
        <v>0</v>
      </c>
      <c r="BD100" s="4">
        <v>1</v>
      </c>
      <c r="BE100" s="4">
        <v>0</v>
      </c>
      <c r="BF100" s="4"/>
      <c r="BG100" s="4">
        <v>11</v>
      </c>
      <c r="BH100" s="4">
        <v>0</v>
      </c>
      <c r="BI100" s="4">
        <v>11</v>
      </c>
      <c r="BJ100">
        <v>12</v>
      </c>
    </row>
    <row r="101" spans="1:62" x14ac:dyDescent="0.2">
      <c r="A101">
        <v>1801</v>
      </c>
      <c r="B101">
        <v>1804</v>
      </c>
      <c r="C101" t="s">
        <v>647</v>
      </c>
      <c r="D101" t="s">
        <v>930</v>
      </c>
      <c r="E101" t="s">
        <v>648</v>
      </c>
      <c r="F101">
        <v>11</v>
      </c>
      <c r="G101">
        <v>4</v>
      </c>
      <c r="H101">
        <v>233</v>
      </c>
      <c r="J101" s="4">
        <v>0</v>
      </c>
      <c r="K101" s="4">
        <v>1</v>
      </c>
      <c r="L101" s="4">
        <v>0</v>
      </c>
      <c r="M101" s="4">
        <v>0</v>
      </c>
      <c r="N101" s="4">
        <v>0</v>
      </c>
      <c r="O101" s="4">
        <v>1</v>
      </c>
      <c r="P101" s="4">
        <v>0</v>
      </c>
      <c r="Q101" s="4">
        <v>1</v>
      </c>
      <c r="R101" s="4">
        <v>0</v>
      </c>
      <c r="S101" s="4">
        <v>0</v>
      </c>
      <c r="T101" s="4">
        <v>1</v>
      </c>
      <c r="U101" s="4">
        <v>0</v>
      </c>
      <c r="V101" s="4">
        <v>1</v>
      </c>
      <c r="W101" s="4">
        <v>0</v>
      </c>
      <c r="X101" s="4">
        <v>1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1</v>
      </c>
      <c r="AG101" s="4">
        <v>1</v>
      </c>
      <c r="AH101" s="4">
        <v>0</v>
      </c>
      <c r="AI101" s="4">
        <v>0</v>
      </c>
      <c r="AJ101" s="4">
        <v>2</v>
      </c>
      <c r="AK101" s="4">
        <v>0</v>
      </c>
      <c r="AL101" s="4">
        <v>0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1</v>
      </c>
      <c r="AX101" s="4">
        <v>0</v>
      </c>
      <c r="AY101" s="4">
        <v>0</v>
      </c>
      <c r="AZ101" s="4">
        <v>0</v>
      </c>
      <c r="BA101" s="4">
        <v>0</v>
      </c>
      <c r="BB101" s="4">
        <v>0</v>
      </c>
      <c r="BC101" s="4">
        <v>0</v>
      </c>
      <c r="BD101" s="4">
        <v>0</v>
      </c>
      <c r="BE101" s="4">
        <v>0</v>
      </c>
      <c r="BF101" s="4"/>
      <c r="BG101" s="4">
        <v>11</v>
      </c>
      <c r="BH101" s="4">
        <v>0</v>
      </c>
      <c r="BI101" s="4">
        <v>11</v>
      </c>
      <c r="BJ101">
        <v>11</v>
      </c>
    </row>
    <row r="102" spans="1:62" x14ac:dyDescent="0.2">
      <c r="A102">
        <v>1648</v>
      </c>
      <c r="B102">
        <v>1652</v>
      </c>
      <c r="C102" t="s">
        <v>584</v>
      </c>
      <c r="D102" t="s">
        <v>931</v>
      </c>
      <c r="E102" t="s">
        <v>585</v>
      </c>
      <c r="F102">
        <v>10</v>
      </c>
      <c r="G102">
        <v>5</v>
      </c>
      <c r="H102">
        <v>212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1</v>
      </c>
      <c r="S102" s="4">
        <v>0</v>
      </c>
      <c r="T102" s="4">
        <v>0</v>
      </c>
      <c r="U102" s="4">
        <v>1</v>
      </c>
      <c r="V102" s="4">
        <v>1</v>
      </c>
      <c r="W102" s="4">
        <v>1</v>
      </c>
      <c r="X102" s="4">
        <v>0</v>
      </c>
      <c r="Y102" s="4">
        <v>1</v>
      </c>
      <c r="Z102" s="4">
        <v>0</v>
      </c>
      <c r="AA102" s="4">
        <v>0</v>
      </c>
      <c r="AB102" s="4">
        <v>0</v>
      </c>
      <c r="AC102" s="4">
        <v>0</v>
      </c>
      <c r="AD102" s="4">
        <v>2</v>
      </c>
      <c r="AE102" s="4">
        <v>0</v>
      </c>
      <c r="AF102" s="4">
        <v>1</v>
      </c>
      <c r="AG102" s="4">
        <v>0</v>
      </c>
      <c r="AH102" s="4">
        <v>1</v>
      </c>
      <c r="AI102" s="4">
        <v>0</v>
      </c>
      <c r="AJ102" s="4">
        <v>0</v>
      </c>
      <c r="AK102" s="4">
        <v>1</v>
      </c>
      <c r="AL102" s="4">
        <v>0</v>
      </c>
      <c r="AM102" s="4">
        <v>0</v>
      </c>
      <c r="AN102" s="4">
        <v>1</v>
      </c>
      <c r="AO102" s="4">
        <v>0</v>
      </c>
      <c r="AP102" s="4">
        <v>0</v>
      </c>
      <c r="AQ102" s="4">
        <v>0</v>
      </c>
      <c r="AR102" s="4">
        <v>0</v>
      </c>
      <c r="AS102" s="4">
        <v>0</v>
      </c>
      <c r="AT102" s="4">
        <v>0</v>
      </c>
      <c r="AU102" s="4">
        <v>0</v>
      </c>
      <c r="AV102" s="4">
        <v>0</v>
      </c>
      <c r="AW102" s="4">
        <v>0</v>
      </c>
      <c r="AX102" s="4">
        <v>0</v>
      </c>
      <c r="AY102" s="4">
        <v>0</v>
      </c>
      <c r="AZ102" s="4">
        <v>0</v>
      </c>
      <c r="BA102" s="4">
        <v>0</v>
      </c>
      <c r="BB102" s="4">
        <v>0</v>
      </c>
      <c r="BC102" s="4">
        <v>0</v>
      </c>
      <c r="BD102" s="4">
        <v>0</v>
      </c>
      <c r="BE102" s="4">
        <v>0</v>
      </c>
      <c r="BF102" s="4"/>
      <c r="BG102" s="4">
        <v>11</v>
      </c>
      <c r="BH102" s="4">
        <v>0</v>
      </c>
      <c r="BI102" s="4">
        <v>11</v>
      </c>
      <c r="BJ102">
        <v>10</v>
      </c>
    </row>
    <row r="103" spans="1:62" x14ac:dyDescent="0.2">
      <c r="A103">
        <v>1375</v>
      </c>
      <c r="B103">
        <v>1381</v>
      </c>
      <c r="C103" t="s">
        <v>467</v>
      </c>
      <c r="D103" t="s">
        <v>932</v>
      </c>
      <c r="E103" t="s">
        <v>468</v>
      </c>
      <c r="F103">
        <v>11</v>
      </c>
      <c r="G103">
        <v>7</v>
      </c>
      <c r="H103">
        <v>172</v>
      </c>
      <c r="I103" t="s">
        <v>423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1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1</v>
      </c>
      <c r="AI103" s="4">
        <v>4</v>
      </c>
      <c r="AJ103" s="4">
        <v>2</v>
      </c>
      <c r="AK103" s="4">
        <v>0</v>
      </c>
      <c r="AL103" s="4">
        <v>0</v>
      </c>
      <c r="AM103" s="4">
        <v>0</v>
      </c>
      <c r="AN103" s="4">
        <v>0</v>
      </c>
      <c r="AO103" s="4">
        <v>0</v>
      </c>
      <c r="AP103" s="4">
        <v>0</v>
      </c>
      <c r="AQ103" s="4">
        <v>1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4">
        <v>1</v>
      </c>
      <c r="AY103" s="4">
        <v>0</v>
      </c>
      <c r="AZ103" s="4">
        <v>1</v>
      </c>
      <c r="BA103" s="4">
        <v>0</v>
      </c>
      <c r="BB103" s="4">
        <v>0</v>
      </c>
      <c r="BC103" s="4">
        <v>0</v>
      </c>
      <c r="BD103" s="4">
        <v>0</v>
      </c>
      <c r="BE103" s="4">
        <v>0</v>
      </c>
      <c r="BF103" s="4"/>
      <c r="BG103" s="4">
        <v>11</v>
      </c>
      <c r="BH103" s="4">
        <v>0</v>
      </c>
      <c r="BI103" s="4">
        <v>11</v>
      </c>
      <c r="BJ103">
        <v>11</v>
      </c>
    </row>
    <row r="104" spans="1:62" x14ac:dyDescent="0.2">
      <c r="A104">
        <v>1259</v>
      </c>
      <c r="B104">
        <v>1260</v>
      </c>
      <c r="C104" t="s">
        <v>354</v>
      </c>
      <c r="D104" t="s">
        <v>933</v>
      </c>
      <c r="E104" t="s">
        <v>355</v>
      </c>
      <c r="F104">
        <v>10</v>
      </c>
      <c r="G104">
        <v>2</v>
      </c>
      <c r="H104">
        <v>134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1</v>
      </c>
      <c r="T104" s="4">
        <v>0</v>
      </c>
      <c r="U104" s="4">
        <v>0</v>
      </c>
      <c r="V104" s="4">
        <v>1</v>
      </c>
      <c r="W104" s="4">
        <v>2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1</v>
      </c>
      <c r="AG104" s="4">
        <v>0</v>
      </c>
      <c r="AH104" s="4">
        <v>0</v>
      </c>
      <c r="AI104" s="4">
        <v>0</v>
      </c>
      <c r="AJ104" s="4">
        <v>1</v>
      </c>
      <c r="AK104" s="4">
        <v>1</v>
      </c>
      <c r="AL104" s="4">
        <v>0</v>
      </c>
      <c r="AM104" s="4">
        <v>0</v>
      </c>
      <c r="AN104" s="4">
        <v>0</v>
      </c>
      <c r="AO104" s="4">
        <v>0</v>
      </c>
      <c r="AP104" s="4">
        <v>1</v>
      </c>
      <c r="AQ104" s="4">
        <v>0</v>
      </c>
      <c r="AR104" s="4">
        <v>0</v>
      </c>
      <c r="AS104" s="4">
        <v>0</v>
      </c>
      <c r="AT104" s="4">
        <v>0</v>
      </c>
      <c r="AU104" s="4">
        <v>0</v>
      </c>
      <c r="AV104" s="4">
        <v>0</v>
      </c>
      <c r="AW104" s="4">
        <v>0</v>
      </c>
      <c r="AX104" s="4">
        <v>0</v>
      </c>
      <c r="AY104" s="4">
        <v>0</v>
      </c>
      <c r="AZ104" s="4">
        <v>2</v>
      </c>
      <c r="BA104" s="4">
        <v>0</v>
      </c>
      <c r="BB104" s="4">
        <v>0</v>
      </c>
      <c r="BC104" s="4">
        <v>0</v>
      </c>
      <c r="BD104" s="4">
        <v>1</v>
      </c>
      <c r="BE104" s="4">
        <v>0</v>
      </c>
      <c r="BF104" s="4"/>
      <c r="BG104" s="4">
        <v>11</v>
      </c>
      <c r="BH104" s="4">
        <v>0</v>
      </c>
      <c r="BI104" s="4">
        <v>11</v>
      </c>
      <c r="BJ104">
        <v>10</v>
      </c>
    </row>
    <row r="105" spans="1:62" x14ac:dyDescent="0.2">
      <c r="A105">
        <v>1181</v>
      </c>
      <c r="B105">
        <v>1182</v>
      </c>
      <c r="C105" t="s">
        <v>265</v>
      </c>
      <c r="D105" t="s">
        <v>934</v>
      </c>
      <c r="E105" t="s">
        <v>266</v>
      </c>
      <c r="F105">
        <v>10</v>
      </c>
      <c r="G105">
        <v>2</v>
      </c>
      <c r="H105">
        <v>104</v>
      </c>
      <c r="J105" s="4">
        <v>1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4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  <c r="AJ105" s="4">
        <v>1</v>
      </c>
      <c r="AK105" s="4">
        <v>0</v>
      </c>
      <c r="AL105" s="4">
        <v>0</v>
      </c>
      <c r="AM105" s="4">
        <v>0</v>
      </c>
      <c r="AN105" s="4">
        <v>2</v>
      </c>
      <c r="AO105" s="4">
        <v>0</v>
      </c>
      <c r="AP105" s="4">
        <v>2</v>
      </c>
      <c r="AQ105" s="4">
        <v>1</v>
      </c>
      <c r="AR105" s="4">
        <v>0</v>
      </c>
      <c r="AS105" s="4">
        <v>0</v>
      </c>
      <c r="AT105" s="4">
        <v>0</v>
      </c>
      <c r="AU105" s="4">
        <v>0</v>
      </c>
      <c r="AV105" s="4">
        <v>0</v>
      </c>
      <c r="AW105" s="4">
        <v>0</v>
      </c>
      <c r="AX105" s="4">
        <v>0</v>
      </c>
      <c r="AY105" s="4">
        <v>0</v>
      </c>
      <c r="AZ105" s="4">
        <v>0</v>
      </c>
      <c r="BA105" s="4">
        <v>0</v>
      </c>
      <c r="BB105" s="4">
        <v>0</v>
      </c>
      <c r="BC105" s="4">
        <v>0</v>
      </c>
      <c r="BD105" s="4">
        <v>0</v>
      </c>
      <c r="BE105" s="4">
        <v>0</v>
      </c>
      <c r="BF105" s="4"/>
      <c r="BG105" s="4">
        <v>11</v>
      </c>
      <c r="BH105" s="4">
        <v>0</v>
      </c>
      <c r="BI105" s="4">
        <v>11</v>
      </c>
      <c r="BJ105">
        <v>10</v>
      </c>
    </row>
    <row r="106" spans="1:62" x14ac:dyDescent="0.2">
      <c r="A106">
        <v>1058</v>
      </c>
      <c r="B106">
        <v>1065</v>
      </c>
      <c r="C106" t="s">
        <v>935</v>
      </c>
      <c r="D106" t="s">
        <v>936</v>
      </c>
      <c r="E106" t="s">
        <v>145</v>
      </c>
      <c r="F106">
        <v>9</v>
      </c>
      <c r="G106">
        <v>8</v>
      </c>
      <c r="H106">
        <v>63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1</v>
      </c>
      <c r="S106" s="4">
        <v>0</v>
      </c>
      <c r="T106" s="4">
        <v>0</v>
      </c>
      <c r="U106" s="4">
        <v>1</v>
      </c>
      <c r="V106" s="4">
        <v>3</v>
      </c>
      <c r="W106" s="4">
        <v>2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1</v>
      </c>
      <c r="AF106" s="4">
        <v>1</v>
      </c>
      <c r="AG106" s="4">
        <v>0</v>
      </c>
      <c r="AH106" s="4">
        <v>0</v>
      </c>
      <c r="AI106" s="4">
        <v>1</v>
      </c>
      <c r="AJ106" s="4">
        <v>1</v>
      </c>
      <c r="AK106" s="4">
        <v>0</v>
      </c>
      <c r="AL106" s="4">
        <v>0</v>
      </c>
      <c r="AM106" s="4">
        <v>0</v>
      </c>
      <c r="AN106" s="4">
        <v>0</v>
      </c>
      <c r="AO106" s="4">
        <v>0</v>
      </c>
      <c r="AP106" s="4">
        <v>0</v>
      </c>
      <c r="AQ106" s="4">
        <v>0</v>
      </c>
      <c r="AR106" s="4">
        <v>0</v>
      </c>
      <c r="AS106" s="4">
        <v>0</v>
      </c>
      <c r="AT106" s="4">
        <v>0</v>
      </c>
      <c r="AU106" s="4">
        <v>0</v>
      </c>
      <c r="AV106" s="4">
        <v>0</v>
      </c>
      <c r="AW106" s="4">
        <v>0</v>
      </c>
      <c r="AX106" s="4">
        <v>0</v>
      </c>
      <c r="AY106" s="4">
        <v>0</v>
      </c>
      <c r="AZ106" s="4">
        <v>0</v>
      </c>
      <c r="BA106" s="4">
        <v>0</v>
      </c>
      <c r="BB106" s="4">
        <v>0</v>
      </c>
      <c r="BC106" s="4">
        <v>0</v>
      </c>
      <c r="BD106" s="4">
        <v>0</v>
      </c>
      <c r="BE106" s="4">
        <v>0</v>
      </c>
      <c r="BF106" s="4"/>
      <c r="BG106" s="4">
        <v>11</v>
      </c>
      <c r="BH106" s="4">
        <v>0</v>
      </c>
      <c r="BI106" s="4">
        <v>11</v>
      </c>
      <c r="BJ106">
        <v>9</v>
      </c>
    </row>
    <row r="107" spans="1:62" x14ac:dyDescent="0.2">
      <c r="A107">
        <v>1658</v>
      </c>
      <c r="B107">
        <v>1661</v>
      </c>
      <c r="C107" t="s">
        <v>593</v>
      </c>
      <c r="D107" t="s">
        <v>937</v>
      </c>
      <c r="E107" t="s">
        <v>594</v>
      </c>
      <c r="F107">
        <v>18</v>
      </c>
      <c r="G107">
        <v>4</v>
      </c>
      <c r="H107">
        <v>215</v>
      </c>
      <c r="J107" s="4">
        <v>0</v>
      </c>
      <c r="K107" s="4">
        <v>0</v>
      </c>
      <c r="L107" s="4">
        <v>1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1</v>
      </c>
      <c r="W107" s="4">
        <v>0</v>
      </c>
      <c r="X107" s="4">
        <v>0</v>
      </c>
      <c r="Y107" s="4">
        <v>0</v>
      </c>
      <c r="Z107" s="4">
        <v>0</v>
      </c>
      <c r="AA107" s="4">
        <v>1</v>
      </c>
      <c r="AB107" s="4">
        <v>0</v>
      </c>
      <c r="AC107" s="4">
        <v>1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2</v>
      </c>
      <c r="AJ107" s="4">
        <v>1</v>
      </c>
      <c r="AK107" s="4">
        <v>0</v>
      </c>
      <c r="AL107" s="4">
        <v>1</v>
      </c>
      <c r="AM107" s="4">
        <v>0</v>
      </c>
      <c r="AN107" s="4">
        <v>0</v>
      </c>
      <c r="AO107" s="4">
        <v>0</v>
      </c>
      <c r="AP107" s="4">
        <v>1</v>
      </c>
      <c r="AQ107" s="4">
        <v>1</v>
      </c>
      <c r="AR107" s="4">
        <v>0</v>
      </c>
      <c r="AS107" s="4">
        <v>0</v>
      </c>
      <c r="AT107" s="4">
        <v>0</v>
      </c>
      <c r="AU107" s="4">
        <v>0</v>
      </c>
      <c r="AV107" s="4">
        <v>0</v>
      </c>
      <c r="AW107" s="4">
        <v>0</v>
      </c>
      <c r="AX107" s="4">
        <v>0</v>
      </c>
      <c r="AY107" s="4">
        <v>0</v>
      </c>
      <c r="AZ107" s="4">
        <v>0</v>
      </c>
      <c r="BA107" s="4">
        <v>0</v>
      </c>
      <c r="BB107" s="4">
        <v>0</v>
      </c>
      <c r="BC107" s="4">
        <v>0</v>
      </c>
      <c r="BD107" s="4">
        <v>0</v>
      </c>
      <c r="BE107" s="4">
        <v>0</v>
      </c>
      <c r="BF107" s="4"/>
      <c r="BG107" s="4">
        <v>10</v>
      </c>
      <c r="BH107" s="4">
        <v>13</v>
      </c>
      <c r="BI107" s="4">
        <v>23</v>
      </c>
      <c r="BJ107">
        <v>18</v>
      </c>
    </row>
    <row r="108" spans="1:62" x14ac:dyDescent="0.2">
      <c r="A108">
        <v>1441</v>
      </c>
      <c r="B108">
        <v>1444</v>
      </c>
      <c r="C108" t="s">
        <v>504</v>
      </c>
      <c r="D108" t="s">
        <v>938</v>
      </c>
      <c r="E108" t="s">
        <v>505</v>
      </c>
      <c r="F108">
        <v>8</v>
      </c>
      <c r="G108">
        <v>4</v>
      </c>
      <c r="H108">
        <v>185</v>
      </c>
      <c r="J108" s="4">
        <v>0</v>
      </c>
      <c r="K108" s="4">
        <v>0</v>
      </c>
      <c r="L108" s="4">
        <v>0</v>
      </c>
      <c r="M108" s="4">
        <v>1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2</v>
      </c>
      <c r="V108" s="4">
        <v>1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1</v>
      </c>
      <c r="AF108" s="4">
        <v>0</v>
      </c>
      <c r="AG108" s="4">
        <v>0</v>
      </c>
      <c r="AH108" s="4">
        <v>0</v>
      </c>
      <c r="AI108" s="4">
        <v>0</v>
      </c>
      <c r="AJ108" s="4">
        <v>2</v>
      </c>
      <c r="AK108" s="4">
        <v>0</v>
      </c>
      <c r="AL108" s="4">
        <v>0</v>
      </c>
      <c r="AM108" s="4">
        <v>1</v>
      </c>
      <c r="AN108" s="4">
        <v>0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1</v>
      </c>
      <c r="AU108" s="4">
        <v>0</v>
      </c>
      <c r="AV108" s="4">
        <v>0</v>
      </c>
      <c r="AW108" s="4">
        <v>0</v>
      </c>
      <c r="AX108" s="4">
        <v>1</v>
      </c>
      <c r="AY108" s="4">
        <v>0</v>
      </c>
      <c r="AZ108" s="4">
        <v>0</v>
      </c>
      <c r="BA108" s="4">
        <v>0</v>
      </c>
      <c r="BB108" s="4">
        <v>0</v>
      </c>
      <c r="BC108" s="4">
        <v>0</v>
      </c>
      <c r="BD108" s="4">
        <v>0</v>
      </c>
      <c r="BE108" s="4">
        <v>0</v>
      </c>
      <c r="BF108" s="4"/>
      <c r="BG108" s="4">
        <v>10</v>
      </c>
      <c r="BH108" s="4">
        <v>0</v>
      </c>
      <c r="BI108" s="4">
        <v>10</v>
      </c>
      <c r="BJ108">
        <v>8</v>
      </c>
    </row>
    <row r="109" spans="1:62" x14ac:dyDescent="0.2">
      <c r="A109">
        <v>1384</v>
      </c>
      <c r="B109">
        <v>1387</v>
      </c>
      <c r="C109" t="s">
        <v>483</v>
      </c>
      <c r="D109" t="s">
        <v>939</v>
      </c>
      <c r="E109" t="s">
        <v>484</v>
      </c>
      <c r="F109">
        <v>12</v>
      </c>
      <c r="G109">
        <v>4</v>
      </c>
      <c r="H109">
        <v>178</v>
      </c>
      <c r="I109" t="s">
        <v>424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2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1</v>
      </c>
      <c r="W109" s="4">
        <v>0</v>
      </c>
      <c r="X109" s="4">
        <v>1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1</v>
      </c>
      <c r="AI109" s="4">
        <v>1</v>
      </c>
      <c r="AJ109" s="4">
        <v>0</v>
      </c>
      <c r="AK109" s="4">
        <v>0</v>
      </c>
      <c r="AL109" s="4">
        <v>1</v>
      </c>
      <c r="AM109" s="4">
        <v>0</v>
      </c>
      <c r="AN109" s="4">
        <v>0</v>
      </c>
      <c r="AO109" s="4">
        <v>0</v>
      </c>
      <c r="AP109" s="4">
        <v>0</v>
      </c>
      <c r="AQ109" s="4">
        <v>1</v>
      </c>
      <c r="AR109" s="4">
        <v>0</v>
      </c>
      <c r="AS109" s="4">
        <v>0</v>
      </c>
      <c r="AT109" s="4">
        <v>1</v>
      </c>
      <c r="AU109" s="4">
        <v>0</v>
      </c>
      <c r="AV109" s="4">
        <v>0</v>
      </c>
      <c r="AW109" s="4">
        <v>1</v>
      </c>
      <c r="AX109" s="4">
        <v>0</v>
      </c>
      <c r="AY109" s="4">
        <v>0</v>
      </c>
      <c r="AZ109" s="4">
        <v>0</v>
      </c>
      <c r="BA109" s="4">
        <v>0</v>
      </c>
      <c r="BB109" s="4">
        <v>0</v>
      </c>
      <c r="BC109" s="4">
        <v>0</v>
      </c>
      <c r="BD109" s="4">
        <v>0</v>
      </c>
      <c r="BE109" s="4">
        <v>0</v>
      </c>
      <c r="BF109" s="4"/>
      <c r="BG109" s="4">
        <v>10</v>
      </c>
      <c r="BH109" s="4">
        <v>0</v>
      </c>
      <c r="BI109" s="4">
        <v>10</v>
      </c>
      <c r="BJ109">
        <v>12</v>
      </c>
    </row>
    <row r="110" spans="1:62" x14ac:dyDescent="0.2">
      <c r="A110">
        <v>1345</v>
      </c>
      <c r="B110">
        <v>1350</v>
      </c>
      <c r="C110" t="s">
        <v>438</v>
      </c>
      <c r="D110" t="s">
        <v>940</v>
      </c>
      <c r="E110" t="s">
        <v>439</v>
      </c>
      <c r="F110">
        <v>10</v>
      </c>
      <c r="G110">
        <v>6</v>
      </c>
      <c r="H110">
        <v>162</v>
      </c>
      <c r="I110" t="s">
        <v>424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1</v>
      </c>
      <c r="Q110" s="4">
        <v>0</v>
      </c>
      <c r="R110" s="4">
        <v>0</v>
      </c>
      <c r="S110" s="4">
        <v>0</v>
      </c>
      <c r="T110" s="4">
        <v>1</v>
      </c>
      <c r="U110" s="4">
        <v>0</v>
      </c>
      <c r="V110" s="4">
        <v>3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1</v>
      </c>
      <c r="AF110" s="4">
        <v>1</v>
      </c>
      <c r="AG110" s="4">
        <v>0</v>
      </c>
      <c r="AH110" s="4">
        <v>1</v>
      </c>
      <c r="AI110" s="4">
        <v>0</v>
      </c>
      <c r="AJ110" s="4">
        <v>1</v>
      </c>
      <c r="AK110" s="4">
        <v>0</v>
      </c>
      <c r="AL110" s="4">
        <v>0</v>
      </c>
      <c r="AM110" s="4">
        <v>0</v>
      </c>
      <c r="AN110" s="4">
        <v>0</v>
      </c>
      <c r="AO110" s="4">
        <v>0</v>
      </c>
      <c r="AP110" s="4">
        <v>0</v>
      </c>
      <c r="AQ110" s="4">
        <v>0</v>
      </c>
      <c r="AR110" s="4">
        <v>0</v>
      </c>
      <c r="AS110" s="4">
        <v>0</v>
      </c>
      <c r="AT110" s="4">
        <v>0</v>
      </c>
      <c r="AU110" s="4">
        <v>0</v>
      </c>
      <c r="AV110" s="4">
        <v>0</v>
      </c>
      <c r="AW110" s="4">
        <v>1</v>
      </c>
      <c r="AX110" s="4">
        <v>0</v>
      </c>
      <c r="AY110" s="4">
        <v>0</v>
      </c>
      <c r="AZ110" s="4">
        <v>0</v>
      </c>
      <c r="BA110" s="4">
        <v>0</v>
      </c>
      <c r="BB110" s="4">
        <v>0</v>
      </c>
      <c r="BC110" s="4">
        <v>0</v>
      </c>
      <c r="BD110" s="4">
        <v>0</v>
      </c>
      <c r="BE110" s="4">
        <v>0</v>
      </c>
      <c r="BF110" s="4"/>
      <c r="BG110" s="4">
        <v>10</v>
      </c>
      <c r="BH110" s="4">
        <v>0</v>
      </c>
      <c r="BI110" s="4">
        <v>10</v>
      </c>
      <c r="BJ110">
        <v>10</v>
      </c>
    </row>
    <row r="111" spans="1:62" x14ac:dyDescent="0.2">
      <c r="A111">
        <v>1185</v>
      </c>
      <c r="B111">
        <v>1190</v>
      </c>
      <c r="C111" t="s">
        <v>274</v>
      </c>
      <c r="D111" t="s">
        <v>941</v>
      </c>
      <c r="E111" t="s">
        <v>275</v>
      </c>
      <c r="F111">
        <v>9</v>
      </c>
      <c r="G111">
        <v>6</v>
      </c>
      <c r="H111">
        <v>107</v>
      </c>
      <c r="J111" s="4">
        <v>0</v>
      </c>
      <c r="K111" s="4">
        <v>0</v>
      </c>
      <c r="L111" s="4">
        <v>0</v>
      </c>
      <c r="M111" s="4">
        <v>1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3</v>
      </c>
      <c r="V111" s="4">
        <v>1</v>
      </c>
      <c r="W111" s="4">
        <v>1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0</v>
      </c>
      <c r="AF111" s="4">
        <v>1</v>
      </c>
      <c r="AG111" s="4">
        <v>1</v>
      </c>
      <c r="AH111" s="4">
        <v>0</v>
      </c>
      <c r="AI111" s="4">
        <v>0</v>
      </c>
      <c r="AJ111" s="4">
        <v>0</v>
      </c>
      <c r="AK111" s="4">
        <v>2</v>
      </c>
      <c r="AL111" s="4">
        <v>0</v>
      </c>
      <c r="AM111" s="4">
        <v>0</v>
      </c>
      <c r="AN111" s="4">
        <v>0</v>
      </c>
      <c r="AO111" s="4">
        <v>0</v>
      </c>
      <c r="AP111" s="4">
        <v>0</v>
      </c>
      <c r="AQ111" s="4">
        <v>0</v>
      </c>
      <c r="AR111" s="4">
        <v>0</v>
      </c>
      <c r="AS111" s="4">
        <v>0</v>
      </c>
      <c r="AT111" s="4">
        <v>0</v>
      </c>
      <c r="AU111" s="4">
        <v>0</v>
      </c>
      <c r="AV111" s="4">
        <v>0</v>
      </c>
      <c r="AW111" s="4">
        <v>0</v>
      </c>
      <c r="AX111" s="4">
        <v>0</v>
      </c>
      <c r="AY111" s="4">
        <v>0</v>
      </c>
      <c r="AZ111" s="4">
        <v>0</v>
      </c>
      <c r="BA111" s="4">
        <v>0</v>
      </c>
      <c r="BB111" s="4">
        <v>0</v>
      </c>
      <c r="BC111" s="4">
        <v>0</v>
      </c>
      <c r="BD111" s="4">
        <v>0</v>
      </c>
      <c r="BE111" s="4">
        <v>0</v>
      </c>
      <c r="BF111" s="4"/>
      <c r="BG111" s="4">
        <v>10</v>
      </c>
      <c r="BH111" s="4">
        <v>0</v>
      </c>
      <c r="BI111" s="4">
        <v>10</v>
      </c>
      <c r="BJ111">
        <v>9</v>
      </c>
    </row>
    <row r="112" spans="1:62" x14ac:dyDescent="0.2">
      <c r="A112">
        <v>1141</v>
      </c>
      <c r="B112">
        <v>1142</v>
      </c>
      <c r="C112" t="s">
        <v>214</v>
      </c>
      <c r="D112" t="s">
        <v>942</v>
      </c>
      <c r="E112" t="s">
        <v>215</v>
      </c>
      <c r="F112">
        <v>10</v>
      </c>
      <c r="G112">
        <v>2</v>
      </c>
      <c r="H112">
        <v>87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3</v>
      </c>
      <c r="V112" s="4">
        <v>1</v>
      </c>
      <c r="W112" s="4">
        <v>1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1</v>
      </c>
      <c r="AJ112" s="4">
        <v>2</v>
      </c>
      <c r="AK112" s="4">
        <v>0</v>
      </c>
      <c r="AL112" s="4">
        <v>0</v>
      </c>
      <c r="AM112" s="4">
        <v>0</v>
      </c>
      <c r="AN112" s="4">
        <v>0</v>
      </c>
      <c r="AO112" s="4">
        <v>0</v>
      </c>
      <c r="AP112" s="4">
        <v>0</v>
      </c>
      <c r="AQ112" s="4">
        <v>1</v>
      </c>
      <c r="AR112" s="4">
        <v>0</v>
      </c>
      <c r="AS112" s="4">
        <v>0</v>
      </c>
      <c r="AT112" s="4">
        <v>0</v>
      </c>
      <c r="AU112" s="4">
        <v>0</v>
      </c>
      <c r="AV112" s="4">
        <v>0</v>
      </c>
      <c r="AW112" s="4">
        <v>1</v>
      </c>
      <c r="AX112" s="4">
        <v>0</v>
      </c>
      <c r="AY112" s="4">
        <v>0</v>
      </c>
      <c r="AZ112" s="4">
        <v>0</v>
      </c>
      <c r="BA112" s="4">
        <v>0</v>
      </c>
      <c r="BB112" s="4">
        <v>0</v>
      </c>
      <c r="BC112" s="4">
        <v>0</v>
      </c>
      <c r="BD112" s="4">
        <v>0</v>
      </c>
      <c r="BE112" s="4">
        <v>0</v>
      </c>
      <c r="BF112" s="4"/>
      <c r="BG112" s="4">
        <v>10</v>
      </c>
      <c r="BH112" s="4">
        <v>0</v>
      </c>
      <c r="BI112" s="4">
        <v>10</v>
      </c>
      <c r="BJ112">
        <v>10</v>
      </c>
    </row>
    <row r="113" spans="1:62" x14ac:dyDescent="0.2">
      <c r="A113">
        <v>923</v>
      </c>
      <c r="B113">
        <v>931</v>
      </c>
      <c r="C113" t="s">
        <v>776</v>
      </c>
      <c r="D113" t="s">
        <v>943</v>
      </c>
      <c r="E113" t="s">
        <v>65</v>
      </c>
      <c r="F113">
        <v>10</v>
      </c>
      <c r="G113">
        <v>9</v>
      </c>
      <c r="H113">
        <v>33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1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1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1</v>
      </c>
      <c r="AE113" s="4">
        <v>0</v>
      </c>
      <c r="AF113" s="4">
        <v>1</v>
      </c>
      <c r="AG113" s="4">
        <v>1</v>
      </c>
      <c r="AH113" s="4">
        <v>0</v>
      </c>
      <c r="AI113" s="4">
        <v>0</v>
      </c>
      <c r="AJ113" s="4">
        <v>1</v>
      </c>
      <c r="AK113" s="4">
        <v>1</v>
      </c>
      <c r="AL113" s="4">
        <v>0</v>
      </c>
      <c r="AM113" s="4">
        <v>1</v>
      </c>
      <c r="AN113" s="4">
        <v>0</v>
      </c>
      <c r="AO113" s="4">
        <v>0</v>
      </c>
      <c r="AP113" s="4">
        <v>1</v>
      </c>
      <c r="AQ113" s="4">
        <v>0</v>
      </c>
      <c r="AR113" s="4">
        <v>0</v>
      </c>
      <c r="AS113" s="4">
        <v>0</v>
      </c>
      <c r="AT113" s="4">
        <v>1</v>
      </c>
      <c r="AU113" s="4">
        <v>0</v>
      </c>
      <c r="AV113" s="4">
        <v>0</v>
      </c>
      <c r="AW113" s="4">
        <v>0</v>
      </c>
      <c r="AX113" s="4">
        <v>0</v>
      </c>
      <c r="AY113" s="4">
        <v>0</v>
      </c>
      <c r="AZ113" s="4">
        <v>0</v>
      </c>
      <c r="BA113" s="4">
        <v>0</v>
      </c>
      <c r="BB113" s="4">
        <v>0</v>
      </c>
      <c r="BC113" s="4">
        <v>0</v>
      </c>
      <c r="BD113" s="4">
        <v>0</v>
      </c>
      <c r="BE113" s="4">
        <v>0</v>
      </c>
      <c r="BF113" s="4"/>
      <c r="BG113" s="4">
        <v>10</v>
      </c>
      <c r="BH113" s="4">
        <v>0</v>
      </c>
      <c r="BI113" s="4">
        <v>10</v>
      </c>
      <c r="BJ113">
        <v>10</v>
      </c>
    </row>
    <row r="114" spans="1:62" x14ac:dyDescent="0.2">
      <c r="A114">
        <v>1855</v>
      </c>
      <c r="B114">
        <v>1860</v>
      </c>
      <c r="C114" t="s">
        <v>665</v>
      </c>
      <c r="D114" t="s">
        <v>944</v>
      </c>
      <c r="E114" t="s">
        <v>666</v>
      </c>
      <c r="F114">
        <v>7</v>
      </c>
      <c r="G114">
        <v>7</v>
      </c>
      <c r="H114">
        <v>239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4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1</v>
      </c>
      <c r="AF114" s="4">
        <v>0</v>
      </c>
      <c r="AG114" s="4">
        <v>0</v>
      </c>
      <c r="AH114" s="4">
        <v>0</v>
      </c>
      <c r="AI114" s="4">
        <v>0</v>
      </c>
      <c r="AJ114" s="4">
        <v>1</v>
      </c>
      <c r="AK114" s="4">
        <v>0</v>
      </c>
      <c r="AL114" s="4">
        <v>0</v>
      </c>
      <c r="AM114" s="4">
        <v>0</v>
      </c>
      <c r="AN114" s="4">
        <v>0</v>
      </c>
      <c r="AO114" s="4">
        <v>0</v>
      </c>
      <c r="AP114" s="4">
        <v>0</v>
      </c>
      <c r="AQ114" s="4">
        <v>0</v>
      </c>
      <c r="AR114" s="4">
        <v>0</v>
      </c>
      <c r="AS114" s="4">
        <v>0</v>
      </c>
      <c r="AT114" s="4">
        <v>0</v>
      </c>
      <c r="AU114" s="4">
        <v>0</v>
      </c>
      <c r="AV114" s="4">
        <v>0</v>
      </c>
      <c r="AW114" s="4">
        <v>0</v>
      </c>
      <c r="AX114" s="4">
        <v>0</v>
      </c>
      <c r="AY114" s="4">
        <v>0</v>
      </c>
      <c r="AZ114" s="4">
        <v>3</v>
      </c>
      <c r="BA114" s="4">
        <v>0</v>
      </c>
      <c r="BB114" s="4">
        <v>0</v>
      </c>
      <c r="BC114" s="4">
        <v>0</v>
      </c>
      <c r="BD114" s="4">
        <v>0</v>
      </c>
      <c r="BE114" s="4">
        <v>0</v>
      </c>
      <c r="BF114" s="4"/>
      <c r="BG114" s="4">
        <v>9</v>
      </c>
      <c r="BH114" s="4">
        <v>0</v>
      </c>
      <c r="BI114" s="4">
        <v>9</v>
      </c>
      <c r="BJ114">
        <v>7</v>
      </c>
    </row>
    <row r="115" spans="1:62" x14ac:dyDescent="0.2">
      <c r="A115">
        <v>1818</v>
      </c>
      <c r="B115">
        <v>1831</v>
      </c>
      <c r="C115" t="s">
        <v>653</v>
      </c>
      <c r="D115" t="s">
        <v>945</v>
      </c>
      <c r="E115" t="s">
        <v>654</v>
      </c>
      <c r="F115">
        <v>9</v>
      </c>
      <c r="G115">
        <v>13</v>
      </c>
      <c r="H115">
        <v>235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1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1</v>
      </c>
      <c r="AD115" s="4">
        <v>1</v>
      </c>
      <c r="AE115" s="4">
        <v>0</v>
      </c>
      <c r="AF115" s="4">
        <v>0</v>
      </c>
      <c r="AG115" s="4">
        <v>0</v>
      </c>
      <c r="AH115" s="4">
        <v>0</v>
      </c>
      <c r="AI115" s="4">
        <v>1</v>
      </c>
      <c r="AJ115" s="4">
        <v>0</v>
      </c>
      <c r="AK115" s="4">
        <v>0</v>
      </c>
      <c r="AL115" s="4">
        <v>1</v>
      </c>
      <c r="AM115" s="4">
        <v>0</v>
      </c>
      <c r="AN115" s="4">
        <v>0</v>
      </c>
      <c r="AO115" s="4">
        <v>0</v>
      </c>
      <c r="AP115" s="4">
        <v>0</v>
      </c>
      <c r="AQ115" s="4">
        <v>0</v>
      </c>
      <c r="AR115" s="4">
        <v>0</v>
      </c>
      <c r="AS115" s="4">
        <v>0</v>
      </c>
      <c r="AT115" s="4">
        <v>0</v>
      </c>
      <c r="AU115" s="4">
        <v>0</v>
      </c>
      <c r="AV115" s="4">
        <v>0</v>
      </c>
      <c r="AW115" s="4">
        <v>1</v>
      </c>
      <c r="AX115" s="4">
        <v>0</v>
      </c>
      <c r="AY115" s="4">
        <v>0</v>
      </c>
      <c r="AZ115" s="4">
        <v>3</v>
      </c>
      <c r="BA115" s="4">
        <v>0</v>
      </c>
      <c r="BB115" s="4">
        <v>0</v>
      </c>
      <c r="BC115" s="4">
        <v>0</v>
      </c>
      <c r="BD115" s="4">
        <v>0</v>
      </c>
      <c r="BE115" s="4">
        <v>0</v>
      </c>
      <c r="BF115" s="4"/>
      <c r="BG115" s="4">
        <v>9</v>
      </c>
      <c r="BH115" s="4">
        <v>0</v>
      </c>
      <c r="BI115" s="4">
        <v>9</v>
      </c>
      <c r="BJ115">
        <v>9</v>
      </c>
    </row>
    <row r="116" spans="1:62" x14ac:dyDescent="0.2">
      <c r="A116">
        <v>1362</v>
      </c>
      <c r="B116">
        <v>1368</v>
      </c>
      <c r="C116" t="s">
        <v>455</v>
      </c>
      <c r="D116" t="s">
        <v>946</v>
      </c>
      <c r="E116" t="s">
        <v>456</v>
      </c>
      <c r="F116">
        <v>7</v>
      </c>
      <c r="G116">
        <v>7</v>
      </c>
      <c r="H116">
        <v>168</v>
      </c>
      <c r="I116" t="s">
        <v>424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4</v>
      </c>
      <c r="W116" s="4">
        <v>0</v>
      </c>
      <c r="X116" s="4">
        <v>1</v>
      </c>
      <c r="Y116" s="4">
        <v>0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0</v>
      </c>
      <c r="AF116" s="4">
        <v>1</v>
      </c>
      <c r="AG116" s="4">
        <v>0</v>
      </c>
      <c r="AH116" s="4">
        <v>1</v>
      </c>
      <c r="AI116" s="4">
        <v>0</v>
      </c>
      <c r="AJ116" s="4">
        <v>0</v>
      </c>
      <c r="AK116" s="4">
        <v>1</v>
      </c>
      <c r="AL116" s="4">
        <v>0</v>
      </c>
      <c r="AM116" s="4">
        <v>0</v>
      </c>
      <c r="AN116" s="4">
        <v>0</v>
      </c>
      <c r="AO116" s="4">
        <v>0</v>
      </c>
      <c r="AP116" s="4">
        <v>0</v>
      </c>
      <c r="AQ116" s="4">
        <v>0</v>
      </c>
      <c r="AR116" s="4">
        <v>0</v>
      </c>
      <c r="AS116" s="4">
        <v>0</v>
      </c>
      <c r="AT116" s="4">
        <v>0</v>
      </c>
      <c r="AU116" s="4">
        <v>0</v>
      </c>
      <c r="AV116" s="4">
        <v>0</v>
      </c>
      <c r="AW116" s="4">
        <v>0</v>
      </c>
      <c r="AX116" s="4">
        <v>0</v>
      </c>
      <c r="AY116" s="4">
        <v>0</v>
      </c>
      <c r="AZ116" s="4">
        <v>0</v>
      </c>
      <c r="BA116" s="4">
        <v>1</v>
      </c>
      <c r="BB116" s="4">
        <v>0</v>
      </c>
      <c r="BC116" s="4">
        <v>0</v>
      </c>
      <c r="BD116" s="4">
        <v>0</v>
      </c>
      <c r="BE116" s="4">
        <v>0</v>
      </c>
      <c r="BF116" s="4"/>
      <c r="BG116" s="4">
        <v>9</v>
      </c>
      <c r="BH116" s="4">
        <v>0</v>
      </c>
      <c r="BI116" s="4">
        <v>9</v>
      </c>
      <c r="BJ116">
        <v>7</v>
      </c>
    </row>
    <row r="117" spans="1:62" x14ac:dyDescent="0.2">
      <c r="A117">
        <v>1334</v>
      </c>
      <c r="B117">
        <v>1336</v>
      </c>
      <c r="C117" t="s">
        <v>421</v>
      </c>
      <c r="D117" t="s">
        <v>947</v>
      </c>
      <c r="E117" t="s">
        <v>422</v>
      </c>
      <c r="F117">
        <v>9</v>
      </c>
      <c r="G117">
        <v>3</v>
      </c>
      <c r="H117">
        <v>157</v>
      </c>
      <c r="I117" t="s">
        <v>423</v>
      </c>
      <c r="J117" s="4">
        <v>1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1</v>
      </c>
      <c r="R117" s="4">
        <v>0</v>
      </c>
      <c r="S117" s="4">
        <v>0</v>
      </c>
      <c r="T117" s="4">
        <v>1</v>
      </c>
      <c r="U117" s="4">
        <v>0</v>
      </c>
      <c r="V117" s="4">
        <v>4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1</v>
      </c>
      <c r="AJ117" s="4">
        <v>0</v>
      </c>
      <c r="AK117" s="4">
        <v>0</v>
      </c>
      <c r="AL117" s="4">
        <v>0</v>
      </c>
      <c r="AM117" s="4">
        <v>0</v>
      </c>
      <c r="AN117" s="4">
        <v>0</v>
      </c>
      <c r="AO117" s="4">
        <v>0</v>
      </c>
      <c r="AP117" s="4">
        <v>0</v>
      </c>
      <c r="AQ117" s="4">
        <v>0</v>
      </c>
      <c r="AR117" s="4">
        <v>0</v>
      </c>
      <c r="AS117" s="4">
        <v>0</v>
      </c>
      <c r="AT117" s="4">
        <v>0</v>
      </c>
      <c r="AU117" s="4">
        <v>0</v>
      </c>
      <c r="AV117" s="4">
        <v>0</v>
      </c>
      <c r="AW117" s="4">
        <v>1</v>
      </c>
      <c r="AX117" s="4">
        <v>0</v>
      </c>
      <c r="AY117" s="4">
        <v>0</v>
      </c>
      <c r="AZ117" s="4">
        <v>0</v>
      </c>
      <c r="BA117" s="4">
        <v>0</v>
      </c>
      <c r="BB117" s="4">
        <v>0</v>
      </c>
      <c r="BC117" s="4">
        <v>0</v>
      </c>
      <c r="BD117" s="4">
        <v>0</v>
      </c>
      <c r="BE117" s="4">
        <v>0</v>
      </c>
      <c r="BF117" s="4"/>
      <c r="BG117" s="4">
        <v>9</v>
      </c>
      <c r="BH117" s="4">
        <v>0</v>
      </c>
      <c r="BI117" s="4">
        <v>9</v>
      </c>
      <c r="BJ117">
        <v>9</v>
      </c>
    </row>
    <row r="118" spans="1:62" x14ac:dyDescent="0.2">
      <c r="A118">
        <v>1028</v>
      </c>
      <c r="B118">
        <v>1037</v>
      </c>
      <c r="C118" t="s">
        <v>127</v>
      </c>
      <c r="D118" t="s">
        <v>948</v>
      </c>
      <c r="E118" t="s">
        <v>128</v>
      </c>
      <c r="F118">
        <v>8</v>
      </c>
      <c r="G118">
        <v>10</v>
      </c>
      <c r="H118">
        <v>57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4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1</v>
      </c>
      <c r="AD118" s="4">
        <v>1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>
        <v>0</v>
      </c>
      <c r="AM118" s="4">
        <v>0</v>
      </c>
      <c r="AN118" s="4">
        <v>0</v>
      </c>
      <c r="AO118" s="4">
        <v>0</v>
      </c>
      <c r="AP118" s="4">
        <v>0</v>
      </c>
      <c r="AQ118" s="4">
        <v>0</v>
      </c>
      <c r="AR118" s="4">
        <v>0</v>
      </c>
      <c r="AS118" s="4">
        <v>1</v>
      </c>
      <c r="AT118" s="4">
        <v>0</v>
      </c>
      <c r="AU118" s="4">
        <v>0</v>
      </c>
      <c r="AV118" s="4">
        <v>0</v>
      </c>
      <c r="AW118" s="4">
        <v>1</v>
      </c>
      <c r="AX118" s="4">
        <v>0</v>
      </c>
      <c r="AY118" s="4">
        <v>0</v>
      </c>
      <c r="AZ118" s="4">
        <v>0</v>
      </c>
      <c r="BA118" s="4">
        <v>0</v>
      </c>
      <c r="BB118" s="4">
        <v>0</v>
      </c>
      <c r="BC118" s="4">
        <v>1</v>
      </c>
      <c r="BD118" s="4">
        <v>0</v>
      </c>
      <c r="BE118" s="4">
        <v>0</v>
      </c>
      <c r="BF118" s="4"/>
      <c r="BG118" s="4">
        <v>9</v>
      </c>
      <c r="BH118" s="4">
        <v>0</v>
      </c>
      <c r="BI118" s="4">
        <v>9</v>
      </c>
      <c r="BJ118">
        <v>8</v>
      </c>
    </row>
    <row r="119" spans="1:62" x14ac:dyDescent="0.2">
      <c r="A119">
        <v>938</v>
      </c>
      <c r="B119">
        <v>947</v>
      </c>
      <c r="C119" t="s">
        <v>949</v>
      </c>
      <c r="D119" t="s">
        <v>950</v>
      </c>
      <c r="E119" t="s">
        <v>951</v>
      </c>
      <c r="F119">
        <v>8</v>
      </c>
      <c r="G119">
        <v>10</v>
      </c>
      <c r="H119">
        <v>35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1</v>
      </c>
      <c r="P119" s="4">
        <v>0</v>
      </c>
      <c r="Q119" s="4">
        <v>1</v>
      </c>
      <c r="R119" s="4">
        <v>0</v>
      </c>
      <c r="S119" s="4">
        <v>0</v>
      </c>
      <c r="T119" s="4">
        <v>0</v>
      </c>
      <c r="U119" s="4">
        <v>0</v>
      </c>
      <c r="V119" s="4">
        <v>2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1</v>
      </c>
      <c r="AK119" s="4">
        <v>2</v>
      </c>
      <c r="AL119" s="4">
        <v>1</v>
      </c>
      <c r="AM119" s="4">
        <v>0</v>
      </c>
      <c r="AN119" s="4">
        <v>0</v>
      </c>
      <c r="AO119" s="4">
        <v>0</v>
      </c>
      <c r="AP119" s="4">
        <v>0</v>
      </c>
      <c r="AQ119" s="4">
        <v>0</v>
      </c>
      <c r="AR119" s="4">
        <v>0</v>
      </c>
      <c r="AS119" s="4">
        <v>0</v>
      </c>
      <c r="AT119" s="4">
        <v>0</v>
      </c>
      <c r="AU119" s="4">
        <v>0</v>
      </c>
      <c r="AV119" s="4">
        <v>0</v>
      </c>
      <c r="AW119" s="4">
        <v>1</v>
      </c>
      <c r="AX119" s="4">
        <v>0</v>
      </c>
      <c r="AY119" s="4">
        <v>0</v>
      </c>
      <c r="AZ119" s="4">
        <v>0</v>
      </c>
      <c r="BA119" s="4">
        <v>0</v>
      </c>
      <c r="BB119" s="4">
        <v>0</v>
      </c>
      <c r="BC119" s="4">
        <v>0</v>
      </c>
      <c r="BD119" s="4">
        <v>0</v>
      </c>
      <c r="BE119" s="4">
        <v>0</v>
      </c>
      <c r="BF119" s="4"/>
      <c r="BG119" s="4">
        <v>9</v>
      </c>
      <c r="BH119" s="4">
        <v>0</v>
      </c>
      <c r="BI119" s="4">
        <v>9</v>
      </c>
      <c r="BJ119">
        <v>8</v>
      </c>
    </row>
    <row r="120" spans="1:62" x14ac:dyDescent="0.2">
      <c r="A120">
        <v>961</v>
      </c>
      <c r="B120">
        <v>964</v>
      </c>
      <c r="C120" t="s">
        <v>952</v>
      </c>
      <c r="D120" t="s">
        <v>953</v>
      </c>
      <c r="E120" t="s">
        <v>74</v>
      </c>
      <c r="F120">
        <v>9</v>
      </c>
      <c r="G120">
        <v>4</v>
      </c>
      <c r="H120">
        <v>38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1</v>
      </c>
      <c r="V120" s="4">
        <v>2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0</v>
      </c>
      <c r="AM120" s="4">
        <v>0</v>
      </c>
      <c r="AN120" s="4">
        <v>0</v>
      </c>
      <c r="AO120" s="4">
        <v>0</v>
      </c>
      <c r="AP120" s="4">
        <v>0</v>
      </c>
      <c r="AQ120" s="4">
        <v>1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4">
        <v>1</v>
      </c>
      <c r="AX120" s="4">
        <v>0</v>
      </c>
      <c r="AY120" s="4">
        <v>0</v>
      </c>
      <c r="AZ120" s="4">
        <v>0</v>
      </c>
      <c r="BA120" s="4">
        <v>0</v>
      </c>
      <c r="BB120" s="4">
        <v>0</v>
      </c>
      <c r="BC120" s="4">
        <v>0</v>
      </c>
      <c r="BD120" s="4">
        <v>0</v>
      </c>
      <c r="BE120" s="4">
        <v>0</v>
      </c>
      <c r="BF120" s="4"/>
      <c r="BG120" s="4">
        <v>5</v>
      </c>
      <c r="BH120" s="4">
        <v>4</v>
      </c>
      <c r="BI120" s="4">
        <v>9</v>
      </c>
      <c r="BJ120">
        <v>9</v>
      </c>
    </row>
    <row r="121" spans="1:62" x14ac:dyDescent="0.2">
      <c r="A121">
        <v>781</v>
      </c>
      <c r="B121">
        <v>782</v>
      </c>
      <c r="C121" t="s">
        <v>954</v>
      </c>
      <c r="D121" t="s">
        <v>955</v>
      </c>
      <c r="E121" t="s">
        <v>32</v>
      </c>
      <c r="F121">
        <v>9</v>
      </c>
      <c r="G121">
        <v>2</v>
      </c>
      <c r="H121">
        <v>17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1</v>
      </c>
      <c r="AH121" s="4"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4">
        <v>0</v>
      </c>
      <c r="AO121" s="4">
        <v>0</v>
      </c>
      <c r="AP121" s="4">
        <v>1</v>
      </c>
      <c r="AQ121" s="4">
        <v>3</v>
      </c>
      <c r="AR121" s="4">
        <v>0</v>
      </c>
      <c r="AS121" s="4">
        <v>0</v>
      </c>
      <c r="AT121" s="4">
        <v>0</v>
      </c>
      <c r="AU121" s="4">
        <v>0</v>
      </c>
      <c r="AV121" s="4">
        <v>0</v>
      </c>
      <c r="AW121" s="4">
        <v>0</v>
      </c>
      <c r="AX121" s="4">
        <v>0</v>
      </c>
      <c r="AY121" s="4">
        <v>0</v>
      </c>
      <c r="AZ121" s="4">
        <v>0</v>
      </c>
      <c r="BA121" s="4">
        <v>0</v>
      </c>
      <c r="BB121" s="4">
        <v>0</v>
      </c>
      <c r="BC121" s="4">
        <v>0</v>
      </c>
      <c r="BD121" s="4">
        <v>0</v>
      </c>
      <c r="BE121" s="4">
        <v>0</v>
      </c>
      <c r="BF121" s="4"/>
      <c r="BG121" s="4">
        <v>5</v>
      </c>
      <c r="BH121" s="4">
        <v>4</v>
      </c>
      <c r="BI121" s="4">
        <v>9</v>
      </c>
      <c r="BJ121">
        <v>9</v>
      </c>
    </row>
    <row r="122" spans="1:62" x14ac:dyDescent="0.2">
      <c r="A122">
        <v>1736</v>
      </c>
      <c r="B122">
        <v>1741</v>
      </c>
      <c r="C122" t="s">
        <v>620</v>
      </c>
      <c r="D122" t="s">
        <v>956</v>
      </c>
      <c r="E122" t="s">
        <v>621</v>
      </c>
      <c r="F122">
        <v>7</v>
      </c>
      <c r="G122">
        <v>6</v>
      </c>
      <c r="H122">
        <v>224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1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3</v>
      </c>
      <c r="W122" s="4">
        <v>0</v>
      </c>
      <c r="X122" s="4">
        <v>0</v>
      </c>
      <c r="Y122" s="4">
        <v>0</v>
      </c>
      <c r="Z122" s="4">
        <v>0</v>
      </c>
      <c r="AA122" s="4">
        <v>1</v>
      </c>
      <c r="AB122" s="4">
        <v>0</v>
      </c>
      <c r="AC122" s="4">
        <v>0</v>
      </c>
      <c r="AD122" s="4">
        <v>0</v>
      </c>
      <c r="AE122" s="4">
        <v>1</v>
      </c>
      <c r="AF122" s="4">
        <v>0</v>
      </c>
      <c r="AG122" s="4">
        <v>0</v>
      </c>
      <c r="AH122" s="4">
        <v>0</v>
      </c>
      <c r="AI122" s="4">
        <v>1</v>
      </c>
      <c r="AJ122" s="4">
        <v>0</v>
      </c>
      <c r="AK122" s="4">
        <v>1</v>
      </c>
      <c r="AL122" s="4">
        <v>0</v>
      </c>
      <c r="AM122" s="4">
        <v>0</v>
      </c>
      <c r="AN122" s="4">
        <v>0</v>
      </c>
      <c r="AO122" s="4">
        <v>0</v>
      </c>
      <c r="AP122" s="4">
        <v>0</v>
      </c>
      <c r="AQ122" s="4">
        <v>0</v>
      </c>
      <c r="AR122" s="4">
        <v>0</v>
      </c>
      <c r="AS122" s="4">
        <v>0</v>
      </c>
      <c r="AT122" s="4">
        <v>0</v>
      </c>
      <c r="AU122" s="4">
        <v>0</v>
      </c>
      <c r="AV122" s="4">
        <v>0</v>
      </c>
      <c r="AW122" s="4">
        <v>0</v>
      </c>
      <c r="AX122" s="4">
        <v>0</v>
      </c>
      <c r="AY122" s="4">
        <v>0</v>
      </c>
      <c r="AZ122" s="4">
        <v>0</v>
      </c>
      <c r="BA122" s="4">
        <v>0</v>
      </c>
      <c r="BB122" s="4">
        <v>0</v>
      </c>
      <c r="BC122" s="4">
        <v>0</v>
      </c>
      <c r="BD122" s="4">
        <v>0</v>
      </c>
      <c r="BE122" s="4">
        <v>0</v>
      </c>
      <c r="BF122" s="4"/>
      <c r="BG122" s="4">
        <v>8</v>
      </c>
      <c r="BH122" s="4">
        <v>0</v>
      </c>
      <c r="BI122" s="4">
        <v>8</v>
      </c>
      <c r="BJ122">
        <v>7</v>
      </c>
    </row>
    <row r="123" spans="1:62" x14ac:dyDescent="0.2">
      <c r="A123">
        <v>1389</v>
      </c>
      <c r="B123">
        <v>1390</v>
      </c>
      <c r="C123" t="s">
        <v>489</v>
      </c>
      <c r="D123" t="s">
        <v>957</v>
      </c>
      <c r="E123" t="s">
        <v>490</v>
      </c>
      <c r="F123">
        <v>9</v>
      </c>
      <c r="G123">
        <v>2</v>
      </c>
      <c r="H123">
        <v>180</v>
      </c>
      <c r="I123" t="s">
        <v>424</v>
      </c>
      <c r="J123" s="4">
        <v>1</v>
      </c>
      <c r="K123" s="4">
        <v>0</v>
      </c>
      <c r="L123" s="4">
        <v>0</v>
      </c>
      <c r="M123" s="4">
        <v>1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2</v>
      </c>
      <c r="W123" s="4">
        <v>1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4">
        <v>1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v>1</v>
      </c>
      <c r="AK123" s="4">
        <v>1</v>
      </c>
      <c r="AL123" s="4">
        <v>0</v>
      </c>
      <c r="AM123" s="4">
        <v>0</v>
      </c>
      <c r="AN123" s="4">
        <v>0</v>
      </c>
      <c r="AO123" s="4">
        <v>0</v>
      </c>
      <c r="AP123" s="4">
        <v>0</v>
      </c>
      <c r="AQ123" s="4">
        <v>0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0</v>
      </c>
      <c r="AX123" s="4">
        <v>0</v>
      </c>
      <c r="AY123" s="4">
        <v>0</v>
      </c>
      <c r="AZ123" s="4">
        <v>0</v>
      </c>
      <c r="BA123" s="4">
        <v>0</v>
      </c>
      <c r="BB123" s="4">
        <v>0</v>
      </c>
      <c r="BC123" s="4">
        <v>0</v>
      </c>
      <c r="BD123" s="4">
        <v>0</v>
      </c>
      <c r="BE123" s="4">
        <v>0</v>
      </c>
      <c r="BF123" s="4"/>
      <c r="BG123" s="4">
        <v>8</v>
      </c>
      <c r="BH123" s="4">
        <v>0</v>
      </c>
      <c r="BI123" s="4">
        <v>8</v>
      </c>
      <c r="BJ123">
        <v>9</v>
      </c>
    </row>
    <row r="124" spans="1:62" x14ac:dyDescent="0.2">
      <c r="A124">
        <v>1302</v>
      </c>
      <c r="B124">
        <v>1303</v>
      </c>
      <c r="C124" t="s">
        <v>381</v>
      </c>
      <c r="D124" t="s">
        <v>958</v>
      </c>
      <c r="E124" t="s">
        <v>382</v>
      </c>
      <c r="F124">
        <v>7</v>
      </c>
      <c r="G124">
        <v>2</v>
      </c>
      <c r="H124">
        <v>143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1</v>
      </c>
      <c r="U124" s="4">
        <v>0</v>
      </c>
      <c r="V124" s="4">
        <v>2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1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3</v>
      </c>
      <c r="AK124" s="4">
        <v>0</v>
      </c>
      <c r="AL124" s="4">
        <v>0</v>
      </c>
      <c r="AM124" s="4">
        <v>0</v>
      </c>
      <c r="AN124" s="4">
        <v>0</v>
      </c>
      <c r="AO124" s="4">
        <v>0</v>
      </c>
      <c r="AP124" s="4">
        <v>0</v>
      </c>
      <c r="AQ124" s="4">
        <v>0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  <c r="AY124" s="4">
        <v>0</v>
      </c>
      <c r="AZ124" s="4">
        <v>0</v>
      </c>
      <c r="BA124" s="4">
        <v>1</v>
      </c>
      <c r="BB124" s="4">
        <v>0</v>
      </c>
      <c r="BC124" s="4">
        <v>0</v>
      </c>
      <c r="BD124" s="4">
        <v>0</v>
      </c>
      <c r="BE124" s="4">
        <v>0</v>
      </c>
      <c r="BF124" s="4"/>
      <c r="BG124" s="4">
        <v>8</v>
      </c>
      <c r="BH124" s="4">
        <v>0</v>
      </c>
      <c r="BI124" s="4">
        <v>8</v>
      </c>
      <c r="BJ124">
        <v>7</v>
      </c>
    </row>
    <row r="125" spans="1:62" x14ac:dyDescent="0.2">
      <c r="A125">
        <v>1558</v>
      </c>
      <c r="B125">
        <v>1570</v>
      </c>
      <c r="C125" t="s">
        <v>560</v>
      </c>
      <c r="D125" t="s">
        <v>959</v>
      </c>
      <c r="E125" t="s">
        <v>561</v>
      </c>
      <c r="F125">
        <v>7</v>
      </c>
      <c r="G125">
        <v>13</v>
      </c>
      <c r="H125">
        <v>204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1</v>
      </c>
      <c r="Q125" s="4">
        <v>0</v>
      </c>
      <c r="R125" s="4">
        <v>0</v>
      </c>
      <c r="S125" s="4">
        <v>0</v>
      </c>
      <c r="T125" s="4">
        <v>0</v>
      </c>
      <c r="U125" s="4">
        <v>1</v>
      </c>
      <c r="V125" s="4">
        <v>1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1</v>
      </c>
      <c r="AH125" s="4">
        <v>1</v>
      </c>
      <c r="AI125" s="4">
        <v>0</v>
      </c>
      <c r="AJ125" s="4">
        <v>0</v>
      </c>
      <c r="AK125" s="4">
        <v>0</v>
      </c>
      <c r="AL125" s="4">
        <v>0</v>
      </c>
      <c r="AM125" s="4">
        <v>0</v>
      </c>
      <c r="AN125" s="4">
        <v>0</v>
      </c>
      <c r="AO125" s="4">
        <v>0</v>
      </c>
      <c r="AP125" s="4">
        <v>0</v>
      </c>
      <c r="AQ125" s="4">
        <v>0</v>
      </c>
      <c r="AR125" s="4">
        <v>0</v>
      </c>
      <c r="AS125" s="4">
        <v>0</v>
      </c>
      <c r="AT125" s="4">
        <v>0</v>
      </c>
      <c r="AU125" s="4">
        <v>0</v>
      </c>
      <c r="AV125" s="4">
        <v>0</v>
      </c>
      <c r="AW125" s="4">
        <v>0</v>
      </c>
      <c r="AX125" s="4">
        <v>0</v>
      </c>
      <c r="AY125" s="4">
        <v>0</v>
      </c>
      <c r="AZ125" s="4">
        <v>1</v>
      </c>
      <c r="BA125" s="4">
        <v>0</v>
      </c>
      <c r="BB125" s="4">
        <v>0</v>
      </c>
      <c r="BC125" s="4">
        <v>0</v>
      </c>
      <c r="BD125" s="4">
        <v>1</v>
      </c>
      <c r="BE125" s="4">
        <v>0</v>
      </c>
      <c r="BF125" s="4"/>
      <c r="BG125" s="4">
        <v>7</v>
      </c>
      <c r="BH125" s="4">
        <v>0</v>
      </c>
      <c r="BI125" s="4">
        <v>7</v>
      </c>
      <c r="BJ125">
        <v>7</v>
      </c>
    </row>
    <row r="126" spans="1:62" x14ac:dyDescent="0.2">
      <c r="A126">
        <v>1204</v>
      </c>
      <c r="B126">
        <v>1206</v>
      </c>
      <c r="C126" t="s">
        <v>286</v>
      </c>
      <c r="D126" t="s">
        <v>960</v>
      </c>
      <c r="E126" t="s">
        <v>287</v>
      </c>
      <c r="F126">
        <v>7</v>
      </c>
      <c r="G126">
        <v>3</v>
      </c>
      <c r="H126">
        <v>111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2</v>
      </c>
      <c r="W126" s="4">
        <v>2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0</v>
      </c>
      <c r="AF126" s="4">
        <v>1</v>
      </c>
      <c r="AG126" s="4">
        <v>0</v>
      </c>
      <c r="AH126" s="4">
        <v>0</v>
      </c>
      <c r="AI126" s="4">
        <v>0</v>
      </c>
      <c r="AJ126" s="4">
        <v>1</v>
      </c>
      <c r="AK126" s="4">
        <v>0</v>
      </c>
      <c r="AL126" s="4">
        <v>0</v>
      </c>
      <c r="AM126" s="4">
        <v>0</v>
      </c>
      <c r="AN126" s="4">
        <v>0</v>
      </c>
      <c r="AO126" s="4">
        <v>0</v>
      </c>
      <c r="AP126" s="4">
        <v>0</v>
      </c>
      <c r="AQ126" s="4">
        <v>1</v>
      </c>
      <c r="AR126" s="4">
        <v>0</v>
      </c>
      <c r="AS126" s="4">
        <v>0</v>
      </c>
      <c r="AT126" s="4">
        <v>0</v>
      </c>
      <c r="AU126" s="4">
        <v>0</v>
      </c>
      <c r="AV126" s="4">
        <v>0</v>
      </c>
      <c r="AW126" s="4">
        <v>0</v>
      </c>
      <c r="AX126" s="4">
        <v>0</v>
      </c>
      <c r="AY126" s="4">
        <v>0</v>
      </c>
      <c r="AZ126" s="4">
        <v>0</v>
      </c>
      <c r="BA126" s="4">
        <v>0</v>
      </c>
      <c r="BB126" s="4">
        <v>0</v>
      </c>
      <c r="BC126" s="4">
        <v>0</v>
      </c>
      <c r="BD126" s="4">
        <v>0</v>
      </c>
      <c r="BE126" s="4">
        <v>0</v>
      </c>
      <c r="BF126" s="4"/>
      <c r="BG126" s="4">
        <v>7</v>
      </c>
      <c r="BH126" s="4">
        <v>0</v>
      </c>
      <c r="BI126" s="4">
        <v>7</v>
      </c>
      <c r="BJ126">
        <v>7</v>
      </c>
    </row>
    <row r="127" spans="1:62" x14ac:dyDescent="0.2">
      <c r="A127">
        <v>1201</v>
      </c>
      <c r="B127">
        <v>1204</v>
      </c>
      <c r="C127" t="s">
        <v>283</v>
      </c>
      <c r="D127" t="s">
        <v>961</v>
      </c>
      <c r="E127" t="s">
        <v>284</v>
      </c>
      <c r="F127">
        <v>6</v>
      </c>
      <c r="G127">
        <v>4</v>
      </c>
      <c r="H127">
        <v>110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1</v>
      </c>
      <c r="T127" s="4">
        <v>0</v>
      </c>
      <c r="U127" s="4">
        <v>0</v>
      </c>
      <c r="V127" s="4">
        <v>1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1</v>
      </c>
      <c r="AF127" s="4">
        <v>0</v>
      </c>
      <c r="AG127" s="4">
        <v>0</v>
      </c>
      <c r="AH127" s="4">
        <v>0</v>
      </c>
      <c r="AI127" s="4">
        <v>2</v>
      </c>
      <c r="AJ127" s="4">
        <v>1</v>
      </c>
      <c r="AK127" s="4">
        <v>0</v>
      </c>
      <c r="AL127" s="4">
        <v>0</v>
      </c>
      <c r="AM127" s="4">
        <v>0</v>
      </c>
      <c r="AN127" s="4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0</v>
      </c>
      <c r="AT127" s="4">
        <v>0</v>
      </c>
      <c r="AU127" s="4">
        <v>0</v>
      </c>
      <c r="AV127" s="4">
        <v>0</v>
      </c>
      <c r="AW127" s="4">
        <v>1</v>
      </c>
      <c r="AX127" s="4">
        <v>0</v>
      </c>
      <c r="AY127" s="4">
        <v>0</v>
      </c>
      <c r="AZ127" s="4">
        <v>0</v>
      </c>
      <c r="BA127" s="4">
        <v>0</v>
      </c>
      <c r="BB127" s="4">
        <v>0</v>
      </c>
      <c r="BC127" s="4">
        <v>0</v>
      </c>
      <c r="BD127" s="4">
        <v>0</v>
      </c>
      <c r="BE127" s="4">
        <v>0</v>
      </c>
      <c r="BF127" s="4"/>
      <c r="BG127" s="4">
        <v>7</v>
      </c>
      <c r="BH127" s="4">
        <v>0</v>
      </c>
      <c r="BI127" s="4">
        <v>7</v>
      </c>
      <c r="BJ127">
        <v>6</v>
      </c>
    </row>
    <row r="128" spans="1:62" x14ac:dyDescent="0.2">
      <c r="A128">
        <v>901</v>
      </c>
      <c r="B128">
        <v>923</v>
      </c>
      <c r="C128" t="s">
        <v>962</v>
      </c>
      <c r="D128" t="s">
        <v>963</v>
      </c>
      <c r="E128" t="s">
        <v>63</v>
      </c>
      <c r="F128">
        <v>7</v>
      </c>
      <c r="G128">
        <v>23</v>
      </c>
      <c r="H128">
        <v>32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1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4">
        <v>1</v>
      </c>
      <c r="AK128" s="4">
        <v>0</v>
      </c>
      <c r="AL128" s="4">
        <v>0</v>
      </c>
      <c r="AM128" s="4">
        <v>0</v>
      </c>
      <c r="AN128" s="4">
        <v>0</v>
      </c>
      <c r="AO128" s="4">
        <v>0</v>
      </c>
      <c r="AP128" s="4">
        <v>0</v>
      </c>
      <c r="AQ128" s="4">
        <v>0</v>
      </c>
      <c r="AR128" s="4">
        <v>1</v>
      </c>
      <c r="AS128" s="4">
        <v>0</v>
      </c>
      <c r="AT128" s="4">
        <v>0</v>
      </c>
      <c r="AU128" s="4">
        <v>4</v>
      </c>
      <c r="AV128" s="4">
        <v>0</v>
      </c>
      <c r="AW128" s="4">
        <v>0</v>
      </c>
      <c r="AX128" s="4">
        <v>0</v>
      </c>
      <c r="AY128" s="4">
        <v>0</v>
      </c>
      <c r="AZ128" s="4">
        <v>0</v>
      </c>
      <c r="BA128" s="4">
        <v>0</v>
      </c>
      <c r="BB128" s="4">
        <v>0</v>
      </c>
      <c r="BC128" s="4">
        <v>0</v>
      </c>
      <c r="BD128" s="4">
        <v>0</v>
      </c>
      <c r="BE128" s="4">
        <v>0</v>
      </c>
      <c r="BF128" s="4"/>
      <c r="BG128" s="4">
        <v>7</v>
      </c>
      <c r="BH128" s="4">
        <v>0</v>
      </c>
      <c r="BI128" s="4">
        <v>7</v>
      </c>
      <c r="BJ128">
        <v>7</v>
      </c>
    </row>
    <row r="129" spans="1:62" x14ac:dyDescent="0.2">
      <c r="A129">
        <v>898</v>
      </c>
      <c r="B129">
        <v>901</v>
      </c>
      <c r="C129" t="s">
        <v>964</v>
      </c>
      <c r="D129" t="s">
        <v>965</v>
      </c>
      <c r="E129" t="s">
        <v>61</v>
      </c>
      <c r="F129">
        <v>7</v>
      </c>
      <c r="G129">
        <v>4</v>
      </c>
      <c r="H129">
        <v>31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4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2</v>
      </c>
      <c r="AK129" s="4">
        <v>0</v>
      </c>
      <c r="AL129" s="4">
        <v>0</v>
      </c>
      <c r="AM129" s="4">
        <v>0</v>
      </c>
      <c r="AN129" s="4">
        <v>0</v>
      </c>
      <c r="AO129" s="4">
        <v>0</v>
      </c>
      <c r="AP129" s="4">
        <v>0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4">
        <v>0</v>
      </c>
      <c r="AZ129" s="4">
        <v>0</v>
      </c>
      <c r="BA129" s="4">
        <v>0</v>
      </c>
      <c r="BB129" s="4">
        <v>1</v>
      </c>
      <c r="BC129" s="4">
        <v>0</v>
      </c>
      <c r="BD129" s="4">
        <v>0</v>
      </c>
      <c r="BE129" s="4">
        <v>0</v>
      </c>
      <c r="BF129" s="4"/>
      <c r="BG129" s="4">
        <v>7</v>
      </c>
      <c r="BH129" s="4">
        <v>0</v>
      </c>
      <c r="BI129" s="4">
        <v>7</v>
      </c>
      <c r="BJ129">
        <v>7</v>
      </c>
    </row>
    <row r="130" spans="1:62" x14ac:dyDescent="0.2">
      <c r="A130">
        <v>724</v>
      </c>
      <c r="B130">
        <v>729</v>
      </c>
      <c r="C130" t="s">
        <v>966</v>
      </c>
      <c r="D130" t="s">
        <v>967</v>
      </c>
      <c r="E130" t="s">
        <v>18</v>
      </c>
      <c r="F130">
        <v>7</v>
      </c>
      <c r="G130">
        <v>6</v>
      </c>
      <c r="H130">
        <v>9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1</v>
      </c>
      <c r="U130" s="4">
        <v>0</v>
      </c>
      <c r="V130" s="4">
        <v>1</v>
      </c>
      <c r="W130" s="4">
        <v>1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1</v>
      </c>
      <c r="AH130" s="4">
        <v>0</v>
      </c>
      <c r="AI130" s="4">
        <v>0</v>
      </c>
      <c r="AJ130" s="4">
        <v>2</v>
      </c>
      <c r="AK130" s="4">
        <v>0</v>
      </c>
      <c r="AL130" s="4">
        <v>0</v>
      </c>
      <c r="AM130" s="4">
        <v>0</v>
      </c>
      <c r="AN130" s="4">
        <v>0</v>
      </c>
      <c r="AO130" s="4">
        <v>0</v>
      </c>
      <c r="AP130" s="4">
        <v>1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4">
        <v>0</v>
      </c>
      <c r="AZ130" s="4">
        <v>0</v>
      </c>
      <c r="BA130" s="4">
        <v>0</v>
      </c>
      <c r="BB130" s="4">
        <v>0</v>
      </c>
      <c r="BC130" s="4">
        <v>0</v>
      </c>
      <c r="BD130" s="4">
        <v>0</v>
      </c>
      <c r="BE130" s="4">
        <v>0</v>
      </c>
      <c r="BF130" s="4"/>
      <c r="BG130" s="4">
        <v>7</v>
      </c>
      <c r="BH130" s="4">
        <v>0</v>
      </c>
      <c r="BI130" s="4">
        <v>7</v>
      </c>
      <c r="BJ130">
        <v>7</v>
      </c>
    </row>
    <row r="131" spans="1:62" x14ac:dyDescent="0.2">
      <c r="A131">
        <v>1087</v>
      </c>
      <c r="B131">
        <v>1095</v>
      </c>
      <c r="C131" t="s">
        <v>164</v>
      </c>
      <c r="D131" t="s">
        <v>968</v>
      </c>
      <c r="E131" t="s">
        <v>165</v>
      </c>
      <c r="F131">
        <v>7</v>
      </c>
      <c r="G131">
        <v>8</v>
      </c>
      <c r="H131">
        <v>70</v>
      </c>
      <c r="J131" s="4">
        <v>1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2</v>
      </c>
      <c r="V131" s="4">
        <v>0</v>
      </c>
      <c r="W131" s="4">
        <v>1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1</v>
      </c>
      <c r="AK131" s="4">
        <v>0</v>
      </c>
      <c r="AL131" s="4">
        <v>0</v>
      </c>
      <c r="AM131" s="4">
        <v>0</v>
      </c>
      <c r="AN131" s="4">
        <v>0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1</v>
      </c>
      <c r="AU131" s="4">
        <v>0</v>
      </c>
      <c r="AV131" s="4">
        <v>0</v>
      </c>
      <c r="AW131" s="4">
        <v>0</v>
      </c>
      <c r="AX131" s="4">
        <v>0</v>
      </c>
      <c r="AY131" s="4">
        <v>0</v>
      </c>
      <c r="AZ131" s="4">
        <v>0</v>
      </c>
      <c r="BA131" s="4">
        <v>0</v>
      </c>
      <c r="BB131" s="4">
        <v>0</v>
      </c>
      <c r="BC131" s="4">
        <v>0</v>
      </c>
      <c r="BD131" s="4">
        <v>0</v>
      </c>
      <c r="BE131" s="4">
        <v>0</v>
      </c>
      <c r="BF131" s="4"/>
      <c r="BG131" s="4">
        <v>6</v>
      </c>
      <c r="BH131" s="4">
        <v>1</v>
      </c>
      <c r="BI131" s="4">
        <v>7</v>
      </c>
      <c r="BJ131">
        <v>7</v>
      </c>
    </row>
    <row r="132" spans="1:62" x14ac:dyDescent="0.2">
      <c r="A132">
        <v>1848</v>
      </c>
      <c r="B132">
        <v>1855</v>
      </c>
      <c r="C132" t="s">
        <v>662</v>
      </c>
      <c r="D132" t="s">
        <v>969</v>
      </c>
      <c r="E132" t="s">
        <v>663</v>
      </c>
      <c r="F132">
        <v>5</v>
      </c>
      <c r="G132">
        <v>7</v>
      </c>
      <c r="H132">
        <v>238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1</v>
      </c>
      <c r="U132" s="4">
        <v>0</v>
      </c>
      <c r="V132" s="4">
        <v>2</v>
      </c>
      <c r="W132" s="4">
        <v>1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4">
        <v>0</v>
      </c>
      <c r="AP132" s="4">
        <v>0</v>
      </c>
      <c r="AQ132" s="4">
        <v>0</v>
      </c>
      <c r="AR132" s="4">
        <v>0</v>
      </c>
      <c r="AS132" s="4">
        <v>0</v>
      </c>
      <c r="AT132" s="4">
        <v>0</v>
      </c>
      <c r="AU132" s="4">
        <v>0</v>
      </c>
      <c r="AV132" s="4">
        <v>0</v>
      </c>
      <c r="AW132" s="4">
        <v>1</v>
      </c>
      <c r="AX132" s="4">
        <v>0</v>
      </c>
      <c r="AY132" s="4">
        <v>0</v>
      </c>
      <c r="AZ132" s="4">
        <v>0</v>
      </c>
      <c r="BA132" s="4">
        <v>1</v>
      </c>
      <c r="BB132" s="4">
        <v>0</v>
      </c>
      <c r="BC132" s="4">
        <v>0</v>
      </c>
      <c r="BD132" s="4">
        <v>0</v>
      </c>
      <c r="BE132" s="4">
        <v>0</v>
      </c>
      <c r="BF132" s="4"/>
      <c r="BG132" s="4">
        <v>6</v>
      </c>
      <c r="BH132" s="4">
        <v>0</v>
      </c>
      <c r="BI132" s="4">
        <v>6</v>
      </c>
      <c r="BJ132">
        <v>5</v>
      </c>
    </row>
    <row r="133" spans="1:62" x14ac:dyDescent="0.2">
      <c r="A133">
        <v>1845</v>
      </c>
      <c r="B133">
        <v>1848</v>
      </c>
      <c r="C133" t="s">
        <v>659</v>
      </c>
      <c r="D133" t="s">
        <v>970</v>
      </c>
      <c r="E133" t="s">
        <v>660</v>
      </c>
      <c r="F133">
        <v>6</v>
      </c>
      <c r="G133">
        <v>5</v>
      </c>
      <c r="H133">
        <v>237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1</v>
      </c>
      <c r="AF133" s="4">
        <v>1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4">
        <v>0</v>
      </c>
      <c r="AP133" s="4">
        <v>2</v>
      </c>
      <c r="AQ133" s="4">
        <v>0</v>
      </c>
      <c r="AR133" s="4">
        <v>0</v>
      </c>
      <c r="AS133" s="4">
        <v>0</v>
      </c>
      <c r="AT133" s="4">
        <v>1</v>
      </c>
      <c r="AU133" s="4">
        <v>0</v>
      </c>
      <c r="AV133" s="4">
        <v>1</v>
      </c>
      <c r="AW133" s="4">
        <v>0</v>
      </c>
      <c r="AX133" s="4">
        <v>0</v>
      </c>
      <c r="AY133" s="4">
        <v>0</v>
      </c>
      <c r="AZ133" s="4">
        <v>0</v>
      </c>
      <c r="BA133" s="4">
        <v>0</v>
      </c>
      <c r="BB133" s="4">
        <v>0</v>
      </c>
      <c r="BC133" s="4">
        <v>0</v>
      </c>
      <c r="BD133" s="4">
        <v>0</v>
      </c>
      <c r="BE133" s="4">
        <v>0</v>
      </c>
      <c r="BF133" s="4"/>
      <c r="BG133" s="4">
        <v>6</v>
      </c>
      <c r="BH133" s="4">
        <v>0</v>
      </c>
      <c r="BI133" s="4">
        <v>6</v>
      </c>
      <c r="BJ133">
        <v>6</v>
      </c>
    </row>
    <row r="134" spans="1:62" x14ac:dyDescent="0.2">
      <c r="A134">
        <v>1555</v>
      </c>
      <c r="B134">
        <v>1558</v>
      </c>
      <c r="C134" t="s">
        <v>558</v>
      </c>
      <c r="D134" t="s">
        <v>971</v>
      </c>
      <c r="E134" t="s">
        <v>218</v>
      </c>
      <c r="F134">
        <v>6</v>
      </c>
      <c r="G134">
        <v>4</v>
      </c>
      <c r="H134">
        <v>203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1</v>
      </c>
      <c r="V134" s="4">
        <v>0</v>
      </c>
      <c r="W134" s="4">
        <v>1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1</v>
      </c>
      <c r="AJ134" s="4">
        <v>2</v>
      </c>
      <c r="AK134" s="4">
        <v>0</v>
      </c>
      <c r="AL134" s="4">
        <v>0</v>
      </c>
      <c r="AM134" s="4">
        <v>0</v>
      </c>
      <c r="AN134" s="4">
        <v>0</v>
      </c>
      <c r="AO134" s="4">
        <v>0</v>
      </c>
      <c r="AP134" s="4">
        <v>0</v>
      </c>
      <c r="AQ134" s="4">
        <v>0</v>
      </c>
      <c r="AR134" s="4">
        <v>0</v>
      </c>
      <c r="AS134" s="4">
        <v>1</v>
      </c>
      <c r="AT134" s="4">
        <v>0</v>
      </c>
      <c r="AU134" s="4">
        <v>0</v>
      </c>
      <c r="AV134" s="4">
        <v>0</v>
      </c>
      <c r="AW134" s="4">
        <v>0</v>
      </c>
      <c r="AX134" s="4">
        <v>0</v>
      </c>
      <c r="AY134" s="4">
        <v>0</v>
      </c>
      <c r="AZ134" s="4">
        <v>0</v>
      </c>
      <c r="BA134" s="4">
        <v>0</v>
      </c>
      <c r="BB134" s="4">
        <v>0</v>
      </c>
      <c r="BC134" s="4">
        <v>0</v>
      </c>
      <c r="BD134" s="4">
        <v>0</v>
      </c>
      <c r="BE134" s="4">
        <v>0</v>
      </c>
      <c r="BF134" s="4"/>
      <c r="BG134" s="4">
        <v>6</v>
      </c>
      <c r="BH134" s="4">
        <v>0</v>
      </c>
      <c r="BI134" s="4">
        <v>6</v>
      </c>
      <c r="BJ134">
        <v>6</v>
      </c>
    </row>
    <row r="135" spans="1:62" x14ac:dyDescent="0.2">
      <c r="A135">
        <v>1275</v>
      </c>
      <c r="B135">
        <v>1278</v>
      </c>
      <c r="C135" t="s">
        <v>366</v>
      </c>
      <c r="D135" t="s">
        <v>972</v>
      </c>
      <c r="E135" t="s">
        <v>367</v>
      </c>
      <c r="F135">
        <v>6</v>
      </c>
      <c r="G135">
        <v>4</v>
      </c>
      <c r="H135">
        <v>138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1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1</v>
      </c>
      <c r="AE135" s="4">
        <v>1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4">
        <v>0</v>
      </c>
      <c r="AP135" s="4">
        <v>0</v>
      </c>
      <c r="AQ135" s="4">
        <v>0</v>
      </c>
      <c r="AR135" s="4">
        <v>0</v>
      </c>
      <c r="AS135" s="4">
        <v>2</v>
      </c>
      <c r="AT135" s="4">
        <v>0</v>
      </c>
      <c r="AU135" s="4">
        <v>0</v>
      </c>
      <c r="AV135" s="4">
        <v>0</v>
      </c>
      <c r="AW135" s="4">
        <v>1</v>
      </c>
      <c r="AX135" s="4">
        <v>0</v>
      </c>
      <c r="AY135" s="4">
        <v>0</v>
      </c>
      <c r="AZ135" s="4">
        <v>0</v>
      </c>
      <c r="BA135" s="4">
        <v>0</v>
      </c>
      <c r="BB135" s="4">
        <v>0</v>
      </c>
      <c r="BC135" s="4">
        <v>0</v>
      </c>
      <c r="BD135" s="4">
        <v>0</v>
      </c>
      <c r="BE135" s="4">
        <v>0</v>
      </c>
      <c r="BF135" s="4"/>
      <c r="BG135" s="4">
        <v>6</v>
      </c>
      <c r="BH135" s="4">
        <v>0</v>
      </c>
      <c r="BI135" s="4">
        <v>6</v>
      </c>
      <c r="BJ135">
        <v>6</v>
      </c>
    </row>
    <row r="136" spans="1:62" x14ac:dyDescent="0.2">
      <c r="A136">
        <v>1240</v>
      </c>
      <c r="B136">
        <v>1243</v>
      </c>
      <c r="C136" t="s">
        <v>336</v>
      </c>
      <c r="D136" t="s">
        <v>973</v>
      </c>
      <c r="E136" t="s">
        <v>337</v>
      </c>
      <c r="F136">
        <v>5</v>
      </c>
      <c r="G136">
        <v>4</v>
      </c>
      <c r="H136">
        <v>128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1</v>
      </c>
      <c r="V136" s="4">
        <v>3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1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0</v>
      </c>
      <c r="AL136" s="4">
        <v>0</v>
      </c>
      <c r="AM136" s="4">
        <v>0</v>
      </c>
      <c r="AN136" s="4">
        <v>0</v>
      </c>
      <c r="AO136" s="4">
        <v>0</v>
      </c>
      <c r="AP136" s="4">
        <v>0</v>
      </c>
      <c r="AQ136" s="4">
        <v>0</v>
      </c>
      <c r="AR136" s="4">
        <v>0</v>
      </c>
      <c r="AS136" s="4">
        <v>0</v>
      </c>
      <c r="AT136" s="4">
        <v>0</v>
      </c>
      <c r="AU136" s="4">
        <v>0</v>
      </c>
      <c r="AV136" s="4">
        <v>0</v>
      </c>
      <c r="AW136" s="4">
        <v>0</v>
      </c>
      <c r="AX136" s="4">
        <v>0</v>
      </c>
      <c r="AY136" s="4">
        <v>0</v>
      </c>
      <c r="AZ136" s="4">
        <v>1</v>
      </c>
      <c r="BA136" s="4">
        <v>0</v>
      </c>
      <c r="BB136" s="4">
        <v>0</v>
      </c>
      <c r="BC136" s="4">
        <v>0</v>
      </c>
      <c r="BD136" s="4">
        <v>0</v>
      </c>
      <c r="BE136" s="4">
        <v>0</v>
      </c>
      <c r="BF136" s="4"/>
      <c r="BG136" s="4">
        <v>6</v>
      </c>
      <c r="BH136" s="4">
        <v>0</v>
      </c>
      <c r="BI136" s="4">
        <v>6</v>
      </c>
      <c r="BJ136">
        <v>5</v>
      </c>
    </row>
    <row r="137" spans="1:62" x14ac:dyDescent="0.2">
      <c r="A137">
        <v>1135</v>
      </c>
      <c r="B137">
        <v>1141</v>
      </c>
      <c r="C137" t="s">
        <v>211</v>
      </c>
      <c r="D137" t="s">
        <v>974</v>
      </c>
      <c r="E137" t="s">
        <v>212</v>
      </c>
      <c r="F137">
        <v>6</v>
      </c>
      <c r="G137">
        <v>7</v>
      </c>
      <c r="H137">
        <v>86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1</v>
      </c>
      <c r="U137" s="4">
        <v>0</v>
      </c>
      <c r="V137" s="4">
        <v>2</v>
      </c>
      <c r="W137" s="4">
        <v>1</v>
      </c>
      <c r="X137" s="4">
        <v>0</v>
      </c>
      <c r="Y137" s="4">
        <v>0</v>
      </c>
      <c r="Z137" s="4">
        <v>0</v>
      </c>
      <c r="AA137" s="4">
        <v>0</v>
      </c>
      <c r="AB137" s="4">
        <v>2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  <c r="AJ137" s="4">
        <v>0</v>
      </c>
      <c r="AK137" s="4">
        <v>0</v>
      </c>
      <c r="AL137" s="4">
        <v>0</v>
      </c>
      <c r="AM137" s="4">
        <v>0</v>
      </c>
      <c r="AN137" s="4">
        <v>0</v>
      </c>
      <c r="AO137" s="4">
        <v>0</v>
      </c>
      <c r="AP137" s="4">
        <v>0</v>
      </c>
      <c r="AQ137" s="4">
        <v>0</v>
      </c>
      <c r="AR137" s="4">
        <v>0</v>
      </c>
      <c r="AS137" s="4">
        <v>0</v>
      </c>
      <c r="AT137" s="4">
        <v>0</v>
      </c>
      <c r="AU137" s="4">
        <v>0</v>
      </c>
      <c r="AV137" s="4">
        <v>0</v>
      </c>
      <c r="AW137" s="4">
        <v>0</v>
      </c>
      <c r="AX137" s="4">
        <v>0</v>
      </c>
      <c r="AY137" s="4">
        <v>0</v>
      </c>
      <c r="AZ137" s="4">
        <v>0</v>
      </c>
      <c r="BA137" s="4">
        <v>0</v>
      </c>
      <c r="BB137" s="4">
        <v>0</v>
      </c>
      <c r="BC137" s="4">
        <v>0</v>
      </c>
      <c r="BD137" s="4">
        <v>0</v>
      </c>
      <c r="BE137" s="4">
        <v>0</v>
      </c>
      <c r="BF137" s="4"/>
      <c r="BG137" s="4">
        <v>6</v>
      </c>
      <c r="BH137" s="4">
        <v>0</v>
      </c>
      <c r="BI137" s="4">
        <v>6</v>
      </c>
      <c r="BJ137">
        <v>6</v>
      </c>
    </row>
    <row r="138" spans="1:62" x14ac:dyDescent="0.2">
      <c r="A138">
        <v>1124</v>
      </c>
      <c r="B138">
        <v>1126</v>
      </c>
      <c r="C138" t="s">
        <v>199</v>
      </c>
      <c r="D138" t="s">
        <v>975</v>
      </c>
      <c r="E138" t="s">
        <v>200</v>
      </c>
      <c r="F138">
        <v>6</v>
      </c>
      <c r="G138">
        <v>3</v>
      </c>
      <c r="H138">
        <v>82</v>
      </c>
      <c r="J138" s="4">
        <v>0</v>
      </c>
      <c r="K138" s="4">
        <v>0</v>
      </c>
      <c r="L138" s="4">
        <v>0</v>
      </c>
      <c r="M138" s="4">
        <v>0</v>
      </c>
      <c r="N138" s="4">
        <v>1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1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1</v>
      </c>
      <c r="AE138" s="4">
        <v>0</v>
      </c>
      <c r="AF138" s="4">
        <v>2</v>
      </c>
      <c r="AG138" s="4">
        <v>0</v>
      </c>
      <c r="AH138" s="4">
        <v>0</v>
      </c>
      <c r="AI138" s="4">
        <v>0</v>
      </c>
      <c r="AJ138" s="4">
        <v>0</v>
      </c>
      <c r="AK138" s="4">
        <v>0</v>
      </c>
      <c r="AL138" s="4">
        <v>0</v>
      </c>
      <c r="AM138" s="4">
        <v>0</v>
      </c>
      <c r="AN138" s="4">
        <v>0</v>
      </c>
      <c r="AO138" s="4">
        <v>0</v>
      </c>
      <c r="AP138" s="4">
        <v>0</v>
      </c>
      <c r="AQ138" s="4">
        <v>0</v>
      </c>
      <c r="AR138" s="4">
        <v>0</v>
      </c>
      <c r="AS138" s="4">
        <v>0</v>
      </c>
      <c r="AT138" s="4">
        <v>0</v>
      </c>
      <c r="AU138" s="4">
        <v>1</v>
      </c>
      <c r="AV138" s="4">
        <v>0</v>
      </c>
      <c r="AW138" s="4">
        <v>0</v>
      </c>
      <c r="AX138" s="4">
        <v>0</v>
      </c>
      <c r="AY138" s="4">
        <v>0</v>
      </c>
      <c r="AZ138" s="4">
        <v>0</v>
      </c>
      <c r="BA138" s="4">
        <v>0</v>
      </c>
      <c r="BB138" s="4">
        <v>0</v>
      </c>
      <c r="BC138" s="4">
        <v>0</v>
      </c>
      <c r="BD138" s="4">
        <v>0</v>
      </c>
      <c r="BE138" s="4">
        <v>0</v>
      </c>
      <c r="BF138" s="4"/>
      <c r="BG138" s="4">
        <v>6</v>
      </c>
      <c r="BH138" s="4">
        <v>0</v>
      </c>
      <c r="BI138" s="4">
        <v>6</v>
      </c>
      <c r="BJ138">
        <v>6</v>
      </c>
    </row>
    <row r="139" spans="1:62" x14ac:dyDescent="0.2">
      <c r="A139">
        <v>1789</v>
      </c>
      <c r="B139">
        <v>1801</v>
      </c>
      <c r="C139" t="s">
        <v>644</v>
      </c>
      <c r="D139" t="s">
        <v>976</v>
      </c>
      <c r="E139" t="s">
        <v>645</v>
      </c>
      <c r="F139">
        <v>4</v>
      </c>
      <c r="G139">
        <v>13</v>
      </c>
      <c r="H139">
        <v>232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1</v>
      </c>
      <c r="U139" s="4">
        <v>0</v>
      </c>
      <c r="V139" s="4">
        <v>1</v>
      </c>
      <c r="W139" s="4">
        <v>3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0</v>
      </c>
      <c r="AN139" s="4">
        <v>0</v>
      </c>
      <c r="AO139" s="4">
        <v>0</v>
      </c>
      <c r="AP139" s="4">
        <v>0</v>
      </c>
      <c r="AQ139" s="4">
        <v>0</v>
      </c>
      <c r="AR139" s="4">
        <v>0</v>
      </c>
      <c r="AS139" s="4">
        <v>0</v>
      </c>
      <c r="AT139" s="4">
        <v>0</v>
      </c>
      <c r="AU139" s="4">
        <v>0</v>
      </c>
      <c r="AV139" s="4">
        <v>0</v>
      </c>
      <c r="AW139" s="4">
        <v>0</v>
      </c>
      <c r="AX139" s="4">
        <v>0</v>
      </c>
      <c r="AY139" s="4">
        <v>0</v>
      </c>
      <c r="AZ139" s="4">
        <v>0</v>
      </c>
      <c r="BA139" s="4">
        <v>0</v>
      </c>
      <c r="BB139" s="4">
        <v>0</v>
      </c>
      <c r="BC139" s="4">
        <v>0</v>
      </c>
      <c r="BD139" s="4">
        <v>0</v>
      </c>
      <c r="BE139" s="4">
        <v>0</v>
      </c>
      <c r="BF139" s="4"/>
      <c r="BG139" s="4">
        <v>5</v>
      </c>
      <c r="BH139" s="4">
        <v>0</v>
      </c>
      <c r="BI139" s="4">
        <v>5</v>
      </c>
      <c r="BJ139">
        <v>4</v>
      </c>
    </row>
    <row r="140" spans="1:62" x14ac:dyDescent="0.2">
      <c r="A140">
        <v>1372</v>
      </c>
      <c r="B140">
        <v>1375</v>
      </c>
      <c r="C140" t="s">
        <v>464</v>
      </c>
      <c r="D140" t="s">
        <v>977</v>
      </c>
      <c r="E140" t="s">
        <v>465</v>
      </c>
      <c r="F140">
        <v>4</v>
      </c>
      <c r="G140">
        <v>4</v>
      </c>
      <c r="H140">
        <v>171</v>
      </c>
      <c r="I140" t="s">
        <v>423</v>
      </c>
      <c r="J140" s="4">
        <v>2</v>
      </c>
      <c r="K140" s="4">
        <v>0</v>
      </c>
      <c r="L140" s="4">
        <v>0</v>
      </c>
      <c r="M140" s="4">
        <v>0</v>
      </c>
      <c r="N140" s="4">
        <v>1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1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0</v>
      </c>
      <c r="AL140" s="4">
        <v>0</v>
      </c>
      <c r="AM140" s="4">
        <v>0</v>
      </c>
      <c r="AN140" s="4">
        <v>0</v>
      </c>
      <c r="AO140" s="4">
        <v>0</v>
      </c>
      <c r="AP140" s="4">
        <v>1</v>
      </c>
      <c r="AQ140" s="4">
        <v>0</v>
      </c>
      <c r="AR140" s="4">
        <v>0</v>
      </c>
      <c r="AS140" s="4">
        <v>0</v>
      </c>
      <c r="AT140" s="4">
        <v>0</v>
      </c>
      <c r="AU140" s="4">
        <v>0</v>
      </c>
      <c r="AV140" s="4">
        <v>0</v>
      </c>
      <c r="AW140" s="4">
        <v>0</v>
      </c>
      <c r="AX140" s="4">
        <v>0</v>
      </c>
      <c r="AY140" s="4">
        <v>0</v>
      </c>
      <c r="AZ140" s="4">
        <v>0</v>
      </c>
      <c r="BA140" s="4">
        <v>0</v>
      </c>
      <c r="BB140" s="4">
        <v>0</v>
      </c>
      <c r="BC140" s="4">
        <v>0</v>
      </c>
      <c r="BD140" s="4">
        <v>0</v>
      </c>
      <c r="BE140" s="4">
        <v>0</v>
      </c>
      <c r="BF140" s="4"/>
      <c r="BG140" s="4">
        <v>5</v>
      </c>
      <c r="BH140" s="4">
        <v>0</v>
      </c>
      <c r="BI140" s="4">
        <v>5</v>
      </c>
      <c r="BJ140">
        <v>4</v>
      </c>
    </row>
    <row r="141" spans="1:62" x14ac:dyDescent="0.2">
      <c r="A141">
        <v>1317</v>
      </c>
      <c r="B141">
        <v>1319</v>
      </c>
      <c r="C141" t="s">
        <v>398</v>
      </c>
      <c r="D141" t="s">
        <v>978</v>
      </c>
      <c r="E141" t="s">
        <v>399</v>
      </c>
      <c r="F141">
        <v>5</v>
      </c>
      <c r="G141">
        <v>3</v>
      </c>
      <c r="H141">
        <v>149</v>
      </c>
      <c r="J141" s="4">
        <v>1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1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1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1</v>
      </c>
      <c r="AK141" s="4">
        <v>1</v>
      </c>
      <c r="AL141" s="4">
        <v>0</v>
      </c>
      <c r="AM141" s="4">
        <v>0</v>
      </c>
      <c r="AN141" s="4">
        <v>0</v>
      </c>
      <c r="AO141" s="4">
        <v>0</v>
      </c>
      <c r="AP141" s="4">
        <v>0</v>
      </c>
      <c r="AQ141" s="4">
        <v>0</v>
      </c>
      <c r="AR141" s="4">
        <v>0</v>
      </c>
      <c r="AS141" s="4">
        <v>0</v>
      </c>
      <c r="AT141" s="4">
        <v>0</v>
      </c>
      <c r="AU141" s="4">
        <v>0</v>
      </c>
      <c r="AV141" s="4">
        <v>0</v>
      </c>
      <c r="AW141" s="4">
        <v>0</v>
      </c>
      <c r="AX141" s="4">
        <v>0</v>
      </c>
      <c r="AY141" s="4">
        <v>0</v>
      </c>
      <c r="AZ141" s="4">
        <v>0</v>
      </c>
      <c r="BA141" s="4">
        <v>0</v>
      </c>
      <c r="BB141" s="4">
        <v>0</v>
      </c>
      <c r="BC141" s="4">
        <v>0</v>
      </c>
      <c r="BD141" s="4">
        <v>0</v>
      </c>
      <c r="BE141" s="4">
        <v>0</v>
      </c>
      <c r="BF141" s="4"/>
      <c r="BG141" s="4">
        <v>5</v>
      </c>
      <c r="BH141" s="4">
        <v>0</v>
      </c>
      <c r="BI141" s="4">
        <v>5</v>
      </c>
      <c r="BJ141">
        <v>5</v>
      </c>
    </row>
    <row r="142" spans="1:62" x14ac:dyDescent="0.2">
      <c r="A142">
        <v>1308</v>
      </c>
      <c r="B142">
        <v>1311</v>
      </c>
      <c r="C142" t="s">
        <v>390</v>
      </c>
      <c r="D142" t="s">
        <v>979</v>
      </c>
      <c r="E142" t="s">
        <v>980</v>
      </c>
      <c r="F142">
        <v>5</v>
      </c>
      <c r="G142">
        <v>4</v>
      </c>
      <c r="H142">
        <v>146</v>
      </c>
      <c r="J142" s="4">
        <v>0</v>
      </c>
      <c r="K142" s="4">
        <v>0</v>
      </c>
      <c r="L142" s="4">
        <v>0</v>
      </c>
      <c r="M142" s="4">
        <v>0</v>
      </c>
      <c r="N142" s="4">
        <v>1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1</v>
      </c>
      <c r="W142" s="4">
        <v>0</v>
      </c>
      <c r="X142" s="4">
        <v>1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0</v>
      </c>
      <c r="AL142" s="4">
        <v>0</v>
      </c>
      <c r="AM142" s="4">
        <v>0</v>
      </c>
      <c r="AN142" s="4">
        <v>0</v>
      </c>
      <c r="AO142" s="4">
        <v>0</v>
      </c>
      <c r="AP142" s="4">
        <v>0</v>
      </c>
      <c r="AQ142" s="4">
        <v>0</v>
      </c>
      <c r="AR142" s="4">
        <v>0</v>
      </c>
      <c r="AS142" s="4">
        <v>0</v>
      </c>
      <c r="AT142" s="4">
        <v>0</v>
      </c>
      <c r="AU142" s="4">
        <v>0</v>
      </c>
      <c r="AV142" s="4">
        <v>0</v>
      </c>
      <c r="AW142" s="4">
        <v>0</v>
      </c>
      <c r="AX142" s="4">
        <v>0</v>
      </c>
      <c r="AY142" s="4">
        <v>0</v>
      </c>
      <c r="AZ142" s="4">
        <v>2</v>
      </c>
      <c r="BA142" s="4">
        <v>0</v>
      </c>
      <c r="BB142" s="4">
        <v>0</v>
      </c>
      <c r="BC142" s="4">
        <v>0</v>
      </c>
      <c r="BD142" s="4">
        <v>0</v>
      </c>
      <c r="BE142" s="4">
        <v>0</v>
      </c>
      <c r="BF142" s="4"/>
      <c r="BG142" s="4">
        <v>5</v>
      </c>
      <c r="BH142" s="4">
        <v>0</v>
      </c>
      <c r="BI142" s="4">
        <v>5</v>
      </c>
      <c r="BJ142">
        <v>5</v>
      </c>
    </row>
    <row r="143" spans="1:62" x14ac:dyDescent="0.2">
      <c r="A143">
        <v>1261</v>
      </c>
      <c r="B143">
        <v>1264</v>
      </c>
      <c r="C143" t="s">
        <v>360</v>
      </c>
      <c r="D143" t="s">
        <v>981</v>
      </c>
      <c r="E143" t="s">
        <v>361</v>
      </c>
      <c r="F143">
        <v>5</v>
      </c>
      <c r="G143">
        <v>4</v>
      </c>
      <c r="H143">
        <v>136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1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2</v>
      </c>
      <c r="Y143" s="4">
        <v>0</v>
      </c>
      <c r="Z143" s="4">
        <v>0</v>
      </c>
      <c r="AA143" s="4">
        <v>0</v>
      </c>
      <c r="AB143" s="4">
        <v>0</v>
      </c>
      <c r="AC143" s="4">
        <v>1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4">
        <v>1</v>
      </c>
      <c r="AP143" s="4">
        <v>0</v>
      </c>
      <c r="AQ143" s="4">
        <v>0</v>
      </c>
      <c r="AR143" s="4">
        <v>0</v>
      </c>
      <c r="AS143" s="4">
        <v>0</v>
      </c>
      <c r="AT143" s="4">
        <v>0</v>
      </c>
      <c r="AU143" s="4">
        <v>0</v>
      </c>
      <c r="AV143" s="4">
        <v>0</v>
      </c>
      <c r="AW143" s="4">
        <v>0</v>
      </c>
      <c r="AX143" s="4">
        <v>0</v>
      </c>
      <c r="AY143" s="4">
        <v>0</v>
      </c>
      <c r="AZ143" s="4">
        <v>0</v>
      </c>
      <c r="BA143" s="4">
        <v>0</v>
      </c>
      <c r="BB143" s="4">
        <v>0</v>
      </c>
      <c r="BC143" s="4">
        <v>0</v>
      </c>
      <c r="BD143" s="4">
        <v>0</v>
      </c>
      <c r="BE143" s="4">
        <v>0</v>
      </c>
      <c r="BF143" s="4"/>
      <c r="BG143" s="4">
        <v>5</v>
      </c>
      <c r="BH143" s="4">
        <v>0</v>
      </c>
      <c r="BI143" s="4">
        <v>5</v>
      </c>
      <c r="BJ143">
        <v>5</v>
      </c>
    </row>
    <row r="144" spans="1:62" x14ac:dyDescent="0.2">
      <c r="A144">
        <v>1256</v>
      </c>
      <c r="B144">
        <v>1257</v>
      </c>
      <c r="C144" t="s">
        <v>348</v>
      </c>
      <c r="D144" t="s">
        <v>982</v>
      </c>
      <c r="E144" t="s">
        <v>349</v>
      </c>
      <c r="F144">
        <v>5</v>
      </c>
      <c r="G144">
        <v>2</v>
      </c>
      <c r="H144">
        <v>132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2</v>
      </c>
      <c r="W144" s="4">
        <v>0</v>
      </c>
      <c r="X144" s="4">
        <v>1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0</v>
      </c>
      <c r="AM144" s="4">
        <v>0</v>
      </c>
      <c r="AN144" s="4">
        <v>0</v>
      </c>
      <c r="AO144" s="4">
        <v>0</v>
      </c>
      <c r="AP144" s="4">
        <v>0</v>
      </c>
      <c r="AQ144" s="4">
        <v>0</v>
      </c>
      <c r="AR144" s="4">
        <v>1</v>
      </c>
      <c r="AS144" s="4">
        <v>0</v>
      </c>
      <c r="AT144" s="4">
        <v>0</v>
      </c>
      <c r="AU144" s="4">
        <v>0</v>
      </c>
      <c r="AV144" s="4">
        <v>0</v>
      </c>
      <c r="AW144" s="4">
        <v>0</v>
      </c>
      <c r="AX144" s="4">
        <v>0</v>
      </c>
      <c r="AY144" s="4">
        <v>1</v>
      </c>
      <c r="AZ144" s="4">
        <v>0</v>
      </c>
      <c r="BA144" s="4">
        <v>0</v>
      </c>
      <c r="BB144" s="4">
        <v>0</v>
      </c>
      <c r="BC144" s="4">
        <v>0</v>
      </c>
      <c r="BD144" s="4">
        <v>0</v>
      </c>
      <c r="BE144" s="4">
        <v>0</v>
      </c>
      <c r="BF144" s="4"/>
      <c r="BG144" s="4">
        <v>5</v>
      </c>
      <c r="BH144" s="4">
        <v>0</v>
      </c>
      <c r="BI144" s="4">
        <v>5</v>
      </c>
      <c r="BJ144">
        <v>5</v>
      </c>
    </row>
    <row r="145" spans="1:62" x14ac:dyDescent="0.2">
      <c r="A145">
        <v>1214</v>
      </c>
      <c r="B145">
        <v>1219</v>
      </c>
      <c r="C145" t="s">
        <v>297</v>
      </c>
      <c r="D145" t="s">
        <v>983</v>
      </c>
      <c r="E145" t="s">
        <v>298</v>
      </c>
      <c r="F145">
        <v>5</v>
      </c>
      <c r="G145">
        <v>7</v>
      </c>
      <c r="H145">
        <v>115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1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1</v>
      </c>
      <c r="AK145" s="4">
        <v>1</v>
      </c>
      <c r="AL145" s="4">
        <v>0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2</v>
      </c>
      <c r="AX145" s="4">
        <v>0</v>
      </c>
      <c r="AY145" s="4">
        <v>0</v>
      </c>
      <c r="AZ145" s="4">
        <v>0</v>
      </c>
      <c r="BA145" s="4">
        <v>0</v>
      </c>
      <c r="BB145" s="4">
        <v>0</v>
      </c>
      <c r="BC145" s="4">
        <v>0</v>
      </c>
      <c r="BD145" s="4">
        <v>0</v>
      </c>
      <c r="BE145" s="4">
        <v>0</v>
      </c>
      <c r="BF145" s="4"/>
      <c r="BG145" s="4">
        <v>5</v>
      </c>
      <c r="BH145" s="4">
        <v>0</v>
      </c>
      <c r="BI145" s="4">
        <v>5</v>
      </c>
      <c r="BJ145">
        <v>5</v>
      </c>
    </row>
    <row r="146" spans="1:62" x14ac:dyDescent="0.2">
      <c r="A146">
        <v>1206</v>
      </c>
      <c r="B146">
        <v>1207</v>
      </c>
      <c r="C146" t="s">
        <v>289</v>
      </c>
      <c r="D146" t="s">
        <v>984</v>
      </c>
      <c r="E146" t="s">
        <v>290</v>
      </c>
      <c r="F146">
        <v>5</v>
      </c>
      <c r="G146">
        <v>2</v>
      </c>
      <c r="H146">
        <v>112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2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1</v>
      </c>
      <c r="AF146" s="4">
        <v>0</v>
      </c>
      <c r="AG146" s="4">
        <v>0</v>
      </c>
      <c r="AH146" s="4">
        <v>0</v>
      </c>
      <c r="AI146" s="4">
        <v>0</v>
      </c>
      <c r="AJ146" s="4">
        <v>1</v>
      </c>
      <c r="AK146" s="4">
        <v>0</v>
      </c>
      <c r="AL146" s="4">
        <v>0</v>
      </c>
      <c r="AM146" s="4">
        <v>0</v>
      </c>
      <c r="AN146" s="4">
        <v>0</v>
      </c>
      <c r="AO146" s="4">
        <v>1</v>
      </c>
      <c r="AP146" s="4">
        <v>0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0</v>
      </c>
      <c r="AW146" s="4">
        <v>0</v>
      </c>
      <c r="AX146" s="4">
        <v>0</v>
      </c>
      <c r="AY146" s="4">
        <v>0</v>
      </c>
      <c r="AZ146" s="4">
        <v>0</v>
      </c>
      <c r="BA146" s="4">
        <v>0</v>
      </c>
      <c r="BB146" s="4">
        <v>0</v>
      </c>
      <c r="BC146" s="4">
        <v>0</v>
      </c>
      <c r="BD146" s="4">
        <v>0</v>
      </c>
      <c r="BE146" s="4">
        <v>0</v>
      </c>
      <c r="BF146" s="4"/>
      <c r="BG146" s="4">
        <v>5</v>
      </c>
      <c r="BH146" s="4">
        <v>0</v>
      </c>
      <c r="BI146" s="4">
        <v>5</v>
      </c>
      <c r="BJ146">
        <v>5</v>
      </c>
    </row>
    <row r="147" spans="1:62" x14ac:dyDescent="0.2">
      <c r="A147">
        <v>1142</v>
      </c>
      <c r="B147">
        <v>1144</v>
      </c>
      <c r="C147" t="s">
        <v>217</v>
      </c>
      <c r="D147" t="s">
        <v>985</v>
      </c>
      <c r="E147" t="s">
        <v>218</v>
      </c>
      <c r="F147">
        <v>5</v>
      </c>
      <c r="G147">
        <v>3</v>
      </c>
      <c r="H147">
        <v>88</v>
      </c>
      <c r="J147" s="4">
        <v>1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1</v>
      </c>
      <c r="W147" s="4">
        <v>1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4">
        <v>0</v>
      </c>
      <c r="AP147" s="4">
        <v>0</v>
      </c>
      <c r="AQ147" s="4">
        <v>1</v>
      </c>
      <c r="AR147" s="4">
        <v>0</v>
      </c>
      <c r="AS147" s="4">
        <v>0</v>
      </c>
      <c r="AT147" s="4">
        <v>0</v>
      </c>
      <c r="AU147" s="4">
        <v>0</v>
      </c>
      <c r="AV147" s="4">
        <v>0</v>
      </c>
      <c r="AW147" s="4">
        <v>0</v>
      </c>
      <c r="AX147" s="4">
        <v>0</v>
      </c>
      <c r="AY147" s="4">
        <v>0</v>
      </c>
      <c r="AZ147" s="4">
        <v>1</v>
      </c>
      <c r="BA147" s="4">
        <v>0</v>
      </c>
      <c r="BB147" s="4">
        <v>0</v>
      </c>
      <c r="BC147" s="4">
        <v>0</v>
      </c>
      <c r="BD147" s="4">
        <v>0</v>
      </c>
      <c r="BE147" s="4">
        <v>0</v>
      </c>
      <c r="BF147" s="4"/>
      <c r="BG147" s="4">
        <v>5</v>
      </c>
      <c r="BH147" s="4">
        <v>0</v>
      </c>
      <c r="BI147" s="4">
        <v>5</v>
      </c>
      <c r="BJ147">
        <v>5</v>
      </c>
    </row>
    <row r="148" spans="1:62" x14ac:dyDescent="0.2">
      <c r="A148">
        <v>1131</v>
      </c>
      <c r="B148">
        <v>1132</v>
      </c>
      <c r="C148" t="s">
        <v>205</v>
      </c>
      <c r="D148" t="s">
        <v>986</v>
      </c>
      <c r="E148" t="s">
        <v>206</v>
      </c>
      <c r="F148">
        <v>3</v>
      </c>
      <c r="G148">
        <v>2</v>
      </c>
      <c r="H148">
        <v>84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3</v>
      </c>
      <c r="W148" s="4">
        <v>1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1</v>
      </c>
      <c r="AK148" s="4">
        <v>0</v>
      </c>
      <c r="AL148" s="4">
        <v>0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0</v>
      </c>
      <c r="AS148" s="4">
        <v>0</v>
      </c>
      <c r="AT148" s="4">
        <v>0</v>
      </c>
      <c r="AU148" s="4">
        <v>0</v>
      </c>
      <c r="AV148" s="4">
        <v>0</v>
      </c>
      <c r="AW148" s="4">
        <v>0</v>
      </c>
      <c r="AX148" s="4">
        <v>0</v>
      </c>
      <c r="AY148" s="4">
        <v>0</v>
      </c>
      <c r="AZ148" s="4">
        <v>0</v>
      </c>
      <c r="BA148" s="4">
        <v>0</v>
      </c>
      <c r="BB148" s="4">
        <v>0</v>
      </c>
      <c r="BC148" s="4">
        <v>0</v>
      </c>
      <c r="BD148" s="4">
        <v>0</v>
      </c>
      <c r="BE148" s="4">
        <v>0</v>
      </c>
      <c r="BF148" s="4"/>
      <c r="BG148" s="4">
        <v>5</v>
      </c>
      <c r="BH148" s="4">
        <v>0</v>
      </c>
      <c r="BI148" s="4">
        <v>5</v>
      </c>
      <c r="BJ148">
        <v>3</v>
      </c>
    </row>
    <row r="149" spans="1:62" x14ac:dyDescent="0.2">
      <c r="A149">
        <v>1110</v>
      </c>
      <c r="B149">
        <v>1113</v>
      </c>
      <c r="C149" t="s">
        <v>187</v>
      </c>
      <c r="D149" t="s">
        <v>987</v>
      </c>
      <c r="E149" t="s">
        <v>188</v>
      </c>
      <c r="F149">
        <v>4</v>
      </c>
      <c r="G149">
        <v>4</v>
      </c>
      <c r="H149">
        <v>78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1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1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1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1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</v>
      </c>
      <c r="AT149" s="4">
        <v>0</v>
      </c>
      <c r="AU149" s="4">
        <v>0</v>
      </c>
      <c r="AV149" s="4">
        <v>0</v>
      </c>
      <c r="AW149" s="4">
        <v>1</v>
      </c>
      <c r="AX149" s="4">
        <v>0</v>
      </c>
      <c r="AY149" s="4">
        <v>0</v>
      </c>
      <c r="AZ149" s="4">
        <v>0</v>
      </c>
      <c r="BA149" s="4">
        <v>0</v>
      </c>
      <c r="BB149" s="4">
        <v>0</v>
      </c>
      <c r="BC149" s="4">
        <v>0</v>
      </c>
      <c r="BD149" s="4">
        <v>0</v>
      </c>
      <c r="BE149" s="4">
        <v>0</v>
      </c>
      <c r="BF149" s="4"/>
      <c r="BG149" s="4">
        <v>5</v>
      </c>
      <c r="BH149" s="4">
        <v>0</v>
      </c>
      <c r="BI149" s="4">
        <v>5</v>
      </c>
      <c r="BJ149">
        <v>4</v>
      </c>
    </row>
    <row r="150" spans="1:62" x14ac:dyDescent="0.2">
      <c r="A150">
        <v>1074</v>
      </c>
      <c r="B150">
        <v>1077</v>
      </c>
      <c r="C150" t="s">
        <v>153</v>
      </c>
      <c r="D150" t="s">
        <v>988</v>
      </c>
      <c r="E150" t="s">
        <v>989</v>
      </c>
      <c r="F150">
        <v>5</v>
      </c>
      <c r="G150">
        <v>4</v>
      </c>
      <c r="H150">
        <v>66</v>
      </c>
      <c r="J150" s="4">
        <v>1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3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>
        <v>1</v>
      </c>
      <c r="AG150" s="4">
        <v>0</v>
      </c>
      <c r="AH150" s="4">
        <v>0</v>
      </c>
      <c r="AI150" s="4">
        <v>0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O150" s="4">
        <v>0</v>
      </c>
      <c r="AP150" s="4">
        <v>0</v>
      </c>
      <c r="AQ150" s="4">
        <v>0</v>
      </c>
      <c r="AR150" s="4">
        <v>0</v>
      </c>
      <c r="AS150" s="4">
        <v>0</v>
      </c>
      <c r="AT150" s="4">
        <v>0</v>
      </c>
      <c r="AU150" s="4">
        <v>0</v>
      </c>
      <c r="AV150" s="4">
        <v>0</v>
      </c>
      <c r="AW150" s="4">
        <v>0</v>
      </c>
      <c r="AX150" s="4">
        <v>0</v>
      </c>
      <c r="AY150" s="4">
        <v>0</v>
      </c>
      <c r="AZ150" s="4">
        <v>0</v>
      </c>
      <c r="BA150" s="4">
        <v>0</v>
      </c>
      <c r="BB150" s="4">
        <v>0</v>
      </c>
      <c r="BC150" s="4">
        <v>0</v>
      </c>
      <c r="BD150" s="4">
        <v>0</v>
      </c>
      <c r="BE150" s="4">
        <v>0</v>
      </c>
      <c r="BF150" s="4"/>
      <c r="BG150" s="4">
        <v>5</v>
      </c>
      <c r="BH150" s="4">
        <v>0</v>
      </c>
      <c r="BI150" s="4">
        <v>5</v>
      </c>
      <c r="BJ150">
        <v>5</v>
      </c>
    </row>
    <row r="151" spans="1:62" x14ac:dyDescent="0.2">
      <c r="A151">
        <v>1017</v>
      </c>
      <c r="B151">
        <v>1021</v>
      </c>
      <c r="C151" t="s">
        <v>118</v>
      </c>
      <c r="D151" t="s">
        <v>990</v>
      </c>
      <c r="E151" t="s">
        <v>119</v>
      </c>
      <c r="F151">
        <v>5</v>
      </c>
      <c r="G151">
        <v>5</v>
      </c>
      <c r="H151">
        <v>54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1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1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1</v>
      </c>
      <c r="AK151" s="4">
        <v>1</v>
      </c>
      <c r="AL151" s="4">
        <v>0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1</v>
      </c>
      <c r="AS151" s="4">
        <v>0</v>
      </c>
      <c r="AT151" s="4">
        <v>0</v>
      </c>
      <c r="AU151" s="4">
        <v>0</v>
      </c>
      <c r="AV151" s="4">
        <v>0</v>
      </c>
      <c r="AW151" s="4">
        <v>0</v>
      </c>
      <c r="AX151" s="4">
        <v>0</v>
      </c>
      <c r="AY151" s="4">
        <v>0</v>
      </c>
      <c r="AZ151" s="4">
        <v>0</v>
      </c>
      <c r="BA151" s="4">
        <v>0</v>
      </c>
      <c r="BB151" s="4">
        <v>0</v>
      </c>
      <c r="BC151" s="4">
        <v>0</v>
      </c>
      <c r="BD151" s="4">
        <v>0</v>
      </c>
      <c r="BE151" s="4">
        <v>0</v>
      </c>
      <c r="BF151" s="4"/>
      <c r="BG151" s="4">
        <v>5</v>
      </c>
      <c r="BH151" s="4">
        <v>0</v>
      </c>
      <c r="BI151" s="4">
        <v>5</v>
      </c>
      <c r="BJ151">
        <v>5</v>
      </c>
    </row>
    <row r="152" spans="1:62" x14ac:dyDescent="0.2">
      <c r="A152">
        <v>859</v>
      </c>
      <c r="B152">
        <v>877</v>
      </c>
      <c r="C152" t="s">
        <v>991</v>
      </c>
      <c r="D152" t="s">
        <v>992</v>
      </c>
      <c r="E152" t="s">
        <v>55</v>
      </c>
      <c r="F152">
        <v>3</v>
      </c>
      <c r="G152">
        <v>19</v>
      </c>
      <c r="H152">
        <v>27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1</v>
      </c>
      <c r="W152" s="4">
        <v>0</v>
      </c>
      <c r="X152" s="4">
        <v>1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2</v>
      </c>
      <c r="AK152" s="4">
        <v>0</v>
      </c>
      <c r="AL152" s="4">
        <v>0</v>
      </c>
      <c r="AM152" s="4">
        <v>0</v>
      </c>
      <c r="AN152" s="4">
        <v>0</v>
      </c>
      <c r="AO152" s="4">
        <v>0</v>
      </c>
      <c r="AP152" s="4">
        <v>0</v>
      </c>
      <c r="AQ152" s="4">
        <v>0</v>
      </c>
      <c r="AR152" s="4">
        <v>0</v>
      </c>
      <c r="AS152" s="4">
        <v>0</v>
      </c>
      <c r="AT152" s="4">
        <v>1</v>
      </c>
      <c r="AU152" s="4">
        <v>0</v>
      </c>
      <c r="AV152" s="4">
        <v>0</v>
      </c>
      <c r="AW152" s="4">
        <v>0</v>
      </c>
      <c r="AX152" s="4">
        <v>0</v>
      </c>
      <c r="AY152" s="4">
        <v>0</v>
      </c>
      <c r="AZ152" s="4">
        <v>0</v>
      </c>
      <c r="BA152" s="4">
        <v>0</v>
      </c>
      <c r="BB152" s="4">
        <v>0</v>
      </c>
      <c r="BC152" s="4">
        <v>0</v>
      </c>
      <c r="BD152" s="4">
        <v>0</v>
      </c>
      <c r="BE152" s="4">
        <v>0</v>
      </c>
      <c r="BF152" s="4"/>
      <c r="BG152" s="4">
        <v>5</v>
      </c>
      <c r="BH152" s="4">
        <v>0</v>
      </c>
      <c r="BI152" s="4">
        <v>5</v>
      </c>
      <c r="BJ152">
        <v>3</v>
      </c>
    </row>
    <row r="153" spans="1:62" x14ac:dyDescent="0.2">
      <c r="A153">
        <v>1661</v>
      </c>
      <c r="B153">
        <v>1673</v>
      </c>
      <c r="C153" t="s">
        <v>596</v>
      </c>
      <c r="D153" t="s">
        <v>993</v>
      </c>
      <c r="E153" t="s">
        <v>597</v>
      </c>
      <c r="F153">
        <v>3</v>
      </c>
      <c r="G153">
        <v>13</v>
      </c>
      <c r="H153">
        <v>216</v>
      </c>
      <c r="J153" s="4">
        <v>0</v>
      </c>
      <c r="K153" s="4">
        <v>0</v>
      </c>
      <c r="L153" s="4">
        <v>0</v>
      </c>
      <c r="M153" s="4">
        <v>0</v>
      </c>
      <c r="N153" s="4">
        <v>2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1</v>
      </c>
      <c r="AD153" s="4">
        <v>0</v>
      </c>
      <c r="AE153" s="4">
        <v>0</v>
      </c>
      <c r="AF153" s="4">
        <v>1</v>
      </c>
      <c r="AG153" s="4">
        <v>0</v>
      </c>
      <c r="AH153" s="4">
        <v>0</v>
      </c>
      <c r="AI153" s="4">
        <v>0</v>
      </c>
      <c r="AJ153" s="4">
        <v>0</v>
      </c>
      <c r="AK153" s="4">
        <v>0</v>
      </c>
      <c r="AL153" s="4">
        <v>0</v>
      </c>
      <c r="AM153" s="4">
        <v>0</v>
      </c>
      <c r="AN153" s="4">
        <v>0</v>
      </c>
      <c r="AO153" s="4">
        <v>0</v>
      </c>
      <c r="AP153" s="4">
        <v>0</v>
      </c>
      <c r="AQ153" s="4">
        <v>0</v>
      </c>
      <c r="AR153" s="4">
        <v>0</v>
      </c>
      <c r="AS153" s="4">
        <v>0</v>
      </c>
      <c r="AT153" s="4">
        <v>0</v>
      </c>
      <c r="AU153" s="4">
        <v>0</v>
      </c>
      <c r="AV153" s="4">
        <v>0</v>
      </c>
      <c r="AW153" s="4">
        <v>0</v>
      </c>
      <c r="AX153" s="4">
        <v>0</v>
      </c>
      <c r="AY153" s="4">
        <v>0</v>
      </c>
      <c r="AZ153" s="4">
        <v>0</v>
      </c>
      <c r="BA153" s="4">
        <v>0</v>
      </c>
      <c r="BB153" s="4">
        <v>0</v>
      </c>
      <c r="BC153" s="4">
        <v>0</v>
      </c>
      <c r="BD153" s="4">
        <v>0</v>
      </c>
      <c r="BE153" s="4">
        <v>0</v>
      </c>
      <c r="BF153" s="4"/>
      <c r="BG153" s="4">
        <v>4</v>
      </c>
      <c r="BH153" s="4">
        <v>0</v>
      </c>
      <c r="BI153" s="4">
        <v>4</v>
      </c>
      <c r="BJ153">
        <v>3</v>
      </c>
    </row>
    <row r="154" spans="1:62" x14ac:dyDescent="0.2">
      <c r="A154">
        <v>1570</v>
      </c>
      <c r="B154">
        <v>1573</v>
      </c>
      <c r="C154" t="s">
        <v>563</v>
      </c>
      <c r="D154" t="s">
        <v>994</v>
      </c>
      <c r="E154" t="s">
        <v>564</v>
      </c>
      <c r="F154">
        <v>3</v>
      </c>
      <c r="G154">
        <v>4</v>
      </c>
      <c r="H154">
        <v>205</v>
      </c>
      <c r="J154" s="4">
        <v>1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2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0</v>
      </c>
      <c r="AF154" s="4">
        <v>1</v>
      </c>
      <c r="AG154" s="4">
        <v>0</v>
      </c>
      <c r="AH154" s="4">
        <v>0</v>
      </c>
      <c r="AI154" s="4">
        <v>0</v>
      </c>
      <c r="AJ154" s="4">
        <v>0</v>
      </c>
      <c r="AK154" s="4">
        <v>0</v>
      </c>
      <c r="AL154" s="4">
        <v>0</v>
      </c>
      <c r="AM154" s="4">
        <v>0</v>
      </c>
      <c r="AN154" s="4">
        <v>0</v>
      </c>
      <c r="AO154" s="4">
        <v>0</v>
      </c>
      <c r="AP154" s="4">
        <v>0</v>
      </c>
      <c r="AQ154" s="4">
        <v>0</v>
      </c>
      <c r="AR154" s="4">
        <v>0</v>
      </c>
      <c r="AS154" s="4">
        <v>0</v>
      </c>
      <c r="AT154" s="4">
        <v>0</v>
      </c>
      <c r="AU154" s="4">
        <v>0</v>
      </c>
      <c r="AV154" s="4">
        <v>0</v>
      </c>
      <c r="AW154" s="4">
        <v>0</v>
      </c>
      <c r="AX154" s="4">
        <v>0</v>
      </c>
      <c r="AY154" s="4">
        <v>0</v>
      </c>
      <c r="AZ154" s="4">
        <v>0</v>
      </c>
      <c r="BA154" s="4">
        <v>0</v>
      </c>
      <c r="BB154" s="4">
        <v>0</v>
      </c>
      <c r="BC154" s="4">
        <v>0</v>
      </c>
      <c r="BD154" s="4">
        <v>0</v>
      </c>
      <c r="BE154" s="4">
        <v>0</v>
      </c>
      <c r="BF154" s="4"/>
      <c r="BG154" s="4">
        <v>4</v>
      </c>
      <c r="BH154" s="4">
        <v>0</v>
      </c>
      <c r="BI154" s="4">
        <v>4</v>
      </c>
      <c r="BJ154">
        <v>3</v>
      </c>
    </row>
    <row r="155" spans="1:62" x14ac:dyDescent="0.2">
      <c r="A155">
        <v>1489</v>
      </c>
      <c r="B155">
        <v>1492</v>
      </c>
      <c r="C155" t="s">
        <v>537</v>
      </c>
      <c r="D155" t="s">
        <v>995</v>
      </c>
      <c r="E155" t="s">
        <v>538</v>
      </c>
      <c r="F155">
        <v>7</v>
      </c>
      <c r="G155">
        <v>4</v>
      </c>
      <c r="H155">
        <v>196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1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3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>
        <v>0</v>
      </c>
      <c r="AL155" s="4">
        <v>0</v>
      </c>
      <c r="AM155" s="4">
        <v>0</v>
      </c>
      <c r="AN155" s="4">
        <v>0</v>
      </c>
      <c r="AO155" s="4">
        <v>0</v>
      </c>
      <c r="AP155" s="4">
        <v>0</v>
      </c>
      <c r="AQ155" s="4">
        <v>0</v>
      </c>
      <c r="AR155" s="4">
        <v>0</v>
      </c>
      <c r="AS155" s="4">
        <v>0</v>
      </c>
      <c r="AT155" s="4">
        <v>0</v>
      </c>
      <c r="AU155" s="4">
        <v>0</v>
      </c>
      <c r="AV155" s="4">
        <v>0</v>
      </c>
      <c r="AW155" s="4">
        <v>0</v>
      </c>
      <c r="AX155" s="4">
        <v>0</v>
      </c>
      <c r="AY155" s="4">
        <v>0</v>
      </c>
      <c r="AZ155" s="4">
        <v>0</v>
      </c>
      <c r="BA155" s="4">
        <v>0</v>
      </c>
      <c r="BB155" s="4">
        <v>0</v>
      </c>
      <c r="BC155" s="4">
        <v>0</v>
      </c>
      <c r="BD155" s="4">
        <v>0</v>
      </c>
      <c r="BE155" s="4">
        <v>0</v>
      </c>
      <c r="BF155" s="4"/>
      <c r="BG155" s="4">
        <v>4</v>
      </c>
      <c r="BH155" s="4">
        <v>0</v>
      </c>
      <c r="BI155" s="4">
        <v>4</v>
      </c>
      <c r="BJ155">
        <v>7</v>
      </c>
    </row>
    <row r="156" spans="1:62" x14ac:dyDescent="0.2">
      <c r="A156">
        <v>1461</v>
      </c>
      <c r="B156">
        <v>1466</v>
      </c>
      <c r="C156" t="s">
        <v>522</v>
      </c>
      <c r="D156" t="s">
        <v>996</v>
      </c>
      <c r="E156" t="s">
        <v>523</v>
      </c>
      <c r="F156">
        <v>4</v>
      </c>
      <c r="G156">
        <v>7</v>
      </c>
      <c r="H156">
        <v>191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1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1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1</v>
      </c>
      <c r="AK156" s="4">
        <v>0</v>
      </c>
      <c r="AL156" s="4">
        <v>0</v>
      </c>
      <c r="AM156" s="4">
        <v>0</v>
      </c>
      <c r="AN156" s="4">
        <v>0</v>
      </c>
      <c r="AO156" s="4">
        <v>0</v>
      </c>
      <c r="AP156" s="4">
        <v>0</v>
      </c>
      <c r="AQ156" s="4">
        <v>0</v>
      </c>
      <c r="AR156" s="4">
        <v>0</v>
      </c>
      <c r="AS156" s="4">
        <v>0</v>
      </c>
      <c r="AT156" s="4">
        <v>0</v>
      </c>
      <c r="AU156" s="4">
        <v>0</v>
      </c>
      <c r="AV156" s="4">
        <v>0</v>
      </c>
      <c r="AW156" s="4">
        <v>1</v>
      </c>
      <c r="AX156" s="4">
        <v>0</v>
      </c>
      <c r="AY156" s="4">
        <v>0</v>
      </c>
      <c r="AZ156" s="4">
        <v>0</v>
      </c>
      <c r="BA156" s="4">
        <v>0</v>
      </c>
      <c r="BB156" s="4">
        <v>0</v>
      </c>
      <c r="BC156" s="4">
        <v>0</v>
      </c>
      <c r="BD156" s="4">
        <v>0</v>
      </c>
      <c r="BE156" s="4">
        <v>0</v>
      </c>
      <c r="BF156" s="4"/>
      <c r="BG156" s="4">
        <v>4</v>
      </c>
      <c r="BH156" s="4">
        <v>0</v>
      </c>
      <c r="BI156" s="4">
        <v>4</v>
      </c>
      <c r="BJ156">
        <v>4</v>
      </c>
    </row>
    <row r="157" spans="1:62" x14ac:dyDescent="0.2">
      <c r="A157">
        <v>1329</v>
      </c>
      <c r="B157">
        <v>1331</v>
      </c>
      <c r="C157" t="s">
        <v>413</v>
      </c>
      <c r="D157" t="s">
        <v>997</v>
      </c>
      <c r="E157" t="s">
        <v>414</v>
      </c>
      <c r="F157">
        <v>7</v>
      </c>
      <c r="G157">
        <v>3</v>
      </c>
      <c r="H157">
        <v>154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1</v>
      </c>
      <c r="W157" s="4">
        <v>1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1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1</v>
      </c>
      <c r="AK157" s="4">
        <v>0</v>
      </c>
      <c r="AL157" s="4">
        <v>0</v>
      </c>
      <c r="AM157" s="4">
        <v>0</v>
      </c>
      <c r="AN157" s="4">
        <v>0</v>
      </c>
      <c r="AO157" s="4">
        <v>0</v>
      </c>
      <c r="AP157" s="4">
        <v>0</v>
      </c>
      <c r="AQ157" s="4">
        <v>0</v>
      </c>
      <c r="AR157" s="4">
        <v>0</v>
      </c>
      <c r="AS157" s="4">
        <v>0</v>
      </c>
      <c r="AT157" s="4">
        <v>0</v>
      </c>
      <c r="AU157" s="4">
        <v>0</v>
      </c>
      <c r="AV157" s="4">
        <v>0</v>
      </c>
      <c r="AW157" s="4">
        <v>0</v>
      </c>
      <c r="AX157" s="4">
        <v>0</v>
      </c>
      <c r="AY157" s="4">
        <v>0</v>
      </c>
      <c r="AZ157" s="4">
        <v>0</v>
      </c>
      <c r="BA157" s="4">
        <v>0</v>
      </c>
      <c r="BB157" s="4">
        <v>0</v>
      </c>
      <c r="BC157" s="4">
        <v>0</v>
      </c>
      <c r="BD157" s="4">
        <v>0</v>
      </c>
      <c r="BE157" s="4">
        <v>0</v>
      </c>
      <c r="BF157" s="4"/>
      <c r="BG157" s="4">
        <v>4</v>
      </c>
      <c r="BH157" s="4">
        <v>0</v>
      </c>
      <c r="BI157" s="4">
        <v>4</v>
      </c>
      <c r="BJ157">
        <v>7</v>
      </c>
    </row>
    <row r="158" spans="1:62" x14ac:dyDescent="0.2">
      <c r="A158">
        <v>1069</v>
      </c>
      <c r="B158">
        <v>1074</v>
      </c>
      <c r="C158" t="s">
        <v>150</v>
      </c>
      <c r="D158" t="s">
        <v>998</v>
      </c>
      <c r="E158" t="s">
        <v>151</v>
      </c>
      <c r="F158">
        <v>3</v>
      </c>
      <c r="G158">
        <v>6</v>
      </c>
      <c r="H158">
        <v>65</v>
      </c>
      <c r="J158" s="4">
        <v>0</v>
      </c>
      <c r="K158" s="4">
        <v>0</v>
      </c>
      <c r="L158" s="4">
        <v>0</v>
      </c>
      <c r="M158" s="4">
        <v>1</v>
      </c>
      <c r="N158" s="4">
        <v>0</v>
      </c>
      <c r="O158" s="4">
        <v>1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1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0</v>
      </c>
      <c r="AL158" s="4">
        <v>0</v>
      </c>
      <c r="AM158" s="4">
        <v>0</v>
      </c>
      <c r="AN158" s="4">
        <v>0</v>
      </c>
      <c r="AO158" s="4">
        <v>0</v>
      </c>
      <c r="AP158" s="4">
        <v>0</v>
      </c>
      <c r="AQ158" s="4">
        <v>0</v>
      </c>
      <c r="AR158" s="4">
        <v>0</v>
      </c>
      <c r="AS158" s="4">
        <v>0</v>
      </c>
      <c r="AT158" s="4">
        <v>0</v>
      </c>
      <c r="AU158" s="4">
        <v>0</v>
      </c>
      <c r="AV158" s="4">
        <v>0</v>
      </c>
      <c r="AW158" s="4">
        <v>0</v>
      </c>
      <c r="AX158" s="4">
        <v>0</v>
      </c>
      <c r="AY158" s="4">
        <v>0</v>
      </c>
      <c r="AZ158" s="4">
        <v>1</v>
      </c>
      <c r="BA158" s="4">
        <v>0</v>
      </c>
      <c r="BB158" s="4">
        <v>0</v>
      </c>
      <c r="BC158" s="4">
        <v>0</v>
      </c>
      <c r="BD158" s="4">
        <v>0</v>
      </c>
      <c r="BE158" s="4">
        <v>0</v>
      </c>
      <c r="BF158" s="4"/>
      <c r="BG158" s="4">
        <v>4</v>
      </c>
      <c r="BH158" s="4">
        <v>0</v>
      </c>
      <c r="BI158" s="4">
        <v>4</v>
      </c>
      <c r="BJ158">
        <v>3</v>
      </c>
    </row>
    <row r="159" spans="1:62" x14ac:dyDescent="0.2">
      <c r="A159">
        <v>976</v>
      </c>
      <c r="B159">
        <v>978</v>
      </c>
      <c r="C159" t="s">
        <v>85</v>
      </c>
      <c r="D159" t="s">
        <v>999</v>
      </c>
      <c r="E159" t="s">
        <v>86</v>
      </c>
      <c r="F159">
        <v>4</v>
      </c>
      <c r="G159">
        <v>3</v>
      </c>
      <c r="H159">
        <v>43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2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4">
        <v>0</v>
      </c>
      <c r="AP159" s="4">
        <v>0</v>
      </c>
      <c r="AQ159" s="4">
        <v>0</v>
      </c>
      <c r="AR159" s="4">
        <v>0</v>
      </c>
      <c r="AS159" s="4">
        <v>0</v>
      </c>
      <c r="AT159" s="4">
        <v>0</v>
      </c>
      <c r="AU159" s="4">
        <v>0</v>
      </c>
      <c r="AV159" s="4">
        <v>0</v>
      </c>
      <c r="AW159" s="4">
        <v>2</v>
      </c>
      <c r="AX159" s="4">
        <v>0</v>
      </c>
      <c r="AY159" s="4">
        <v>0</v>
      </c>
      <c r="AZ159" s="4">
        <v>0</v>
      </c>
      <c r="BA159" s="4">
        <v>0</v>
      </c>
      <c r="BB159" s="4">
        <v>0</v>
      </c>
      <c r="BC159" s="4">
        <v>0</v>
      </c>
      <c r="BD159" s="4">
        <v>0</v>
      </c>
      <c r="BE159" s="4">
        <v>0</v>
      </c>
      <c r="BF159" s="4"/>
      <c r="BG159" s="4">
        <v>4</v>
      </c>
      <c r="BH159" s="4">
        <v>0</v>
      </c>
      <c r="BI159" s="4">
        <v>4</v>
      </c>
      <c r="BJ159">
        <v>4</v>
      </c>
    </row>
    <row r="160" spans="1:62" x14ac:dyDescent="0.2">
      <c r="A160">
        <v>877</v>
      </c>
      <c r="B160">
        <v>885</v>
      </c>
      <c r="C160" t="s">
        <v>1000</v>
      </c>
      <c r="D160" t="s">
        <v>1001</v>
      </c>
      <c r="E160" t="s">
        <v>1002</v>
      </c>
      <c r="F160">
        <v>4</v>
      </c>
      <c r="G160">
        <v>9</v>
      </c>
      <c r="H160">
        <v>28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1</v>
      </c>
      <c r="Q160" s="4">
        <v>0</v>
      </c>
      <c r="R160" s="4">
        <v>0</v>
      </c>
      <c r="S160" s="4">
        <v>0</v>
      </c>
      <c r="T160" s="4">
        <v>1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v>0</v>
      </c>
      <c r="AF160" s="4">
        <v>0</v>
      </c>
      <c r="AG160" s="4">
        <v>0</v>
      </c>
      <c r="AH160" s="4">
        <v>0</v>
      </c>
      <c r="AI160" s="4">
        <v>1</v>
      </c>
      <c r="AJ160" s="4">
        <v>1</v>
      </c>
      <c r="AK160" s="4">
        <v>0</v>
      </c>
      <c r="AL160" s="4">
        <v>0</v>
      </c>
      <c r="AM160" s="4">
        <v>0</v>
      </c>
      <c r="AN160" s="4">
        <v>0</v>
      </c>
      <c r="AO160" s="4">
        <v>0</v>
      </c>
      <c r="AP160" s="4">
        <v>0</v>
      </c>
      <c r="AQ160" s="4">
        <v>0</v>
      </c>
      <c r="AR160" s="4">
        <v>0</v>
      </c>
      <c r="AS160" s="4">
        <v>0</v>
      </c>
      <c r="AT160" s="4">
        <v>0</v>
      </c>
      <c r="AU160" s="4">
        <v>0</v>
      </c>
      <c r="AV160" s="4">
        <v>0</v>
      </c>
      <c r="AW160" s="4">
        <v>0</v>
      </c>
      <c r="AX160" s="4">
        <v>0</v>
      </c>
      <c r="AY160" s="4">
        <v>0</v>
      </c>
      <c r="AZ160" s="4">
        <v>0</v>
      </c>
      <c r="BA160" s="4">
        <v>0</v>
      </c>
      <c r="BB160" s="4">
        <v>0</v>
      </c>
      <c r="BC160" s="4">
        <v>0</v>
      </c>
      <c r="BD160" s="4">
        <v>0</v>
      </c>
      <c r="BE160" s="4">
        <v>0</v>
      </c>
      <c r="BF160" s="4"/>
      <c r="BG160" s="4">
        <v>4</v>
      </c>
      <c r="BH160" s="4">
        <v>0</v>
      </c>
      <c r="BI160" s="4">
        <v>4</v>
      </c>
      <c r="BJ160">
        <v>4</v>
      </c>
    </row>
    <row r="161" spans="1:62" x14ac:dyDescent="0.2">
      <c r="A161">
        <v>834</v>
      </c>
      <c r="B161">
        <v>848</v>
      </c>
      <c r="C161" t="s">
        <v>1003</v>
      </c>
      <c r="D161" t="s">
        <v>1004</v>
      </c>
      <c r="E161" t="s">
        <v>45</v>
      </c>
      <c r="F161">
        <v>3</v>
      </c>
      <c r="G161">
        <v>15</v>
      </c>
      <c r="H161">
        <v>22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2</v>
      </c>
      <c r="W161" s="4">
        <v>1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4">
        <v>0</v>
      </c>
      <c r="AP161" s="4">
        <v>0</v>
      </c>
      <c r="AQ161" s="4">
        <v>0</v>
      </c>
      <c r="AR161" s="4">
        <v>0</v>
      </c>
      <c r="AS161" s="4">
        <v>0</v>
      </c>
      <c r="AT161" s="4">
        <v>0</v>
      </c>
      <c r="AU161" s="4">
        <v>0</v>
      </c>
      <c r="AV161" s="4">
        <v>0</v>
      </c>
      <c r="AW161" s="4">
        <v>0</v>
      </c>
      <c r="AX161" s="4">
        <v>0</v>
      </c>
      <c r="AY161" s="4">
        <v>0</v>
      </c>
      <c r="AZ161" s="4">
        <v>0</v>
      </c>
      <c r="BA161" s="4">
        <v>0</v>
      </c>
      <c r="BB161" s="4">
        <v>0</v>
      </c>
      <c r="BC161" s="4">
        <v>0</v>
      </c>
      <c r="BD161" s="4">
        <v>0</v>
      </c>
      <c r="BE161" s="4">
        <v>1</v>
      </c>
      <c r="BF161" s="4"/>
      <c r="BG161" s="4">
        <v>4</v>
      </c>
      <c r="BH161" s="4">
        <v>0</v>
      </c>
      <c r="BI161" s="4">
        <v>4</v>
      </c>
      <c r="BJ161">
        <v>3</v>
      </c>
    </row>
    <row r="162" spans="1:62" x14ac:dyDescent="0.2">
      <c r="A162">
        <v>1394</v>
      </c>
      <c r="B162">
        <v>1428</v>
      </c>
      <c r="C162" t="s">
        <v>495</v>
      </c>
      <c r="D162" t="s">
        <v>1005</v>
      </c>
      <c r="E162" t="s">
        <v>496</v>
      </c>
      <c r="F162">
        <v>4</v>
      </c>
      <c r="G162">
        <v>35</v>
      </c>
      <c r="H162">
        <v>182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0</v>
      </c>
      <c r="AL162" s="4">
        <v>0</v>
      </c>
      <c r="AM162" s="4">
        <v>0</v>
      </c>
      <c r="AN162" s="4">
        <v>0</v>
      </c>
      <c r="AO162" s="4">
        <v>0</v>
      </c>
      <c r="AP162" s="4">
        <v>0</v>
      </c>
      <c r="AQ162" s="4">
        <v>0</v>
      </c>
      <c r="AR162" s="4">
        <v>0</v>
      </c>
      <c r="AS162" s="4">
        <v>0</v>
      </c>
      <c r="AT162" s="4">
        <v>0</v>
      </c>
      <c r="AU162" s="4">
        <v>0</v>
      </c>
      <c r="AV162" s="4">
        <v>0</v>
      </c>
      <c r="AW162" s="4">
        <v>0</v>
      </c>
      <c r="AX162" s="4">
        <v>0</v>
      </c>
      <c r="AY162" s="4">
        <v>0</v>
      </c>
      <c r="AZ162" s="4">
        <v>0</v>
      </c>
      <c r="BA162" s="4">
        <v>0</v>
      </c>
      <c r="BB162" s="4">
        <v>1</v>
      </c>
      <c r="BC162" s="4">
        <v>0</v>
      </c>
      <c r="BD162" s="4">
        <v>0</v>
      </c>
      <c r="BE162" s="4">
        <v>0</v>
      </c>
      <c r="BF162" s="4"/>
      <c r="BG162" s="4">
        <v>1</v>
      </c>
      <c r="BH162" s="4">
        <v>3</v>
      </c>
      <c r="BI162" s="4">
        <v>4</v>
      </c>
      <c r="BJ162">
        <v>4</v>
      </c>
    </row>
    <row r="163" spans="1:62" x14ac:dyDescent="0.2">
      <c r="A163">
        <v>1716</v>
      </c>
      <c r="B163">
        <v>1736</v>
      </c>
      <c r="C163" t="s">
        <v>617</v>
      </c>
      <c r="D163" t="s">
        <v>1006</v>
      </c>
      <c r="E163" t="s">
        <v>618</v>
      </c>
      <c r="F163">
        <v>3</v>
      </c>
      <c r="G163">
        <v>21</v>
      </c>
      <c r="H163">
        <v>223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1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4">
        <v>0</v>
      </c>
      <c r="AK163" s="4">
        <v>0</v>
      </c>
      <c r="AL163" s="4">
        <v>0</v>
      </c>
      <c r="AM163" s="4">
        <v>0</v>
      </c>
      <c r="AN163" s="4">
        <v>0</v>
      </c>
      <c r="AO163" s="4">
        <v>0</v>
      </c>
      <c r="AP163" s="4">
        <v>0</v>
      </c>
      <c r="AQ163" s="4">
        <v>0</v>
      </c>
      <c r="AR163" s="4">
        <v>0</v>
      </c>
      <c r="AS163" s="4">
        <v>1</v>
      </c>
      <c r="AT163" s="4">
        <v>0</v>
      </c>
      <c r="AU163" s="4">
        <v>0</v>
      </c>
      <c r="AV163" s="4">
        <v>0</v>
      </c>
      <c r="AW163" s="4">
        <v>0</v>
      </c>
      <c r="AX163" s="4">
        <v>0</v>
      </c>
      <c r="AY163" s="4">
        <v>0</v>
      </c>
      <c r="AZ163" s="4">
        <v>0</v>
      </c>
      <c r="BA163" s="4">
        <v>1</v>
      </c>
      <c r="BB163" s="4">
        <v>0</v>
      </c>
      <c r="BC163" s="4">
        <v>0</v>
      </c>
      <c r="BD163" s="4">
        <v>0</v>
      </c>
      <c r="BE163" s="4">
        <v>0</v>
      </c>
      <c r="BF163" s="4"/>
      <c r="BG163" s="4">
        <v>3</v>
      </c>
      <c r="BH163" s="4">
        <v>0</v>
      </c>
      <c r="BI163" s="4">
        <v>3</v>
      </c>
      <c r="BJ163">
        <v>3</v>
      </c>
    </row>
    <row r="164" spans="1:62" x14ac:dyDescent="0.2">
      <c r="A164">
        <v>1501</v>
      </c>
      <c r="B164">
        <v>1504</v>
      </c>
      <c r="C164" t="s">
        <v>543</v>
      </c>
      <c r="D164" t="s">
        <v>1007</v>
      </c>
      <c r="E164" t="s">
        <v>544</v>
      </c>
      <c r="F164">
        <v>3</v>
      </c>
      <c r="G164">
        <v>4</v>
      </c>
      <c r="H164">
        <v>198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1</v>
      </c>
      <c r="AJ164" s="4">
        <v>1</v>
      </c>
      <c r="AK164" s="4">
        <v>0</v>
      </c>
      <c r="AL164" s="4">
        <v>0</v>
      </c>
      <c r="AM164" s="4">
        <v>0</v>
      </c>
      <c r="AN164" s="4">
        <v>0</v>
      </c>
      <c r="AO164" s="4">
        <v>0</v>
      </c>
      <c r="AP164" s="4">
        <v>1</v>
      </c>
      <c r="AQ164" s="4">
        <v>0</v>
      </c>
      <c r="AR164" s="4">
        <v>0</v>
      </c>
      <c r="AS164" s="4">
        <v>0</v>
      </c>
      <c r="AT164" s="4">
        <v>0</v>
      </c>
      <c r="AU164" s="4">
        <v>0</v>
      </c>
      <c r="AV164" s="4">
        <v>0</v>
      </c>
      <c r="AW164" s="4">
        <v>0</v>
      </c>
      <c r="AX164" s="4">
        <v>0</v>
      </c>
      <c r="AY164" s="4">
        <v>0</v>
      </c>
      <c r="AZ164" s="4">
        <v>0</v>
      </c>
      <c r="BA164" s="4">
        <v>0</v>
      </c>
      <c r="BB164" s="4">
        <v>0</v>
      </c>
      <c r="BC164" s="4">
        <v>0</v>
      </c>
      <c r="BD164" s="4">
        <v>0</v>
      </c>
      <c r="BE164" s="4">
        <v>0</v>
      </c>
      <c r="BF164" s="4"/>
      <c r="BG164" s="4">
        <v>3</v>
      </c>
      <c r="BH164" s="4">
        <v>0</v>
      </c>
      <c r="BI164" s="4">
        <v>3</v>
      </c>
      <c r="BJ164">
        <v>3</v>
      </c>
    </row>
    <row r="165" spans="1:62" x14ac:dyDescent="0.2">
      <c r="A165">
        <v>1457</v>
      </c>
      <c r="B165">
        <v>1461</v>
      </c>
      <c r="C165" t="s">
        <v>519</v>
      </c>
      <c r="D165" t="s">
        <v>1008</v>
      </c>
      <c r="E165" t="s">
        <v>520</v>
      </c>
      <c r="F165">
        <v>3</v>
      </c>
      <c r="G165">
        <v>4</v>
      </c>
      <c r="H165">
        <v>190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2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1</v>
      </c>
      <c r="AK165" s="4">
        <v>0</v>
      </c>
      <c r="AL165" s="4">
        <v>0</v>
      </c>
      <c r="AM165" s="4">
        <v>0</v>
      </c>
      <c r="AN165" s="4">
        <v>0</v>
      </c>
      <c r="AO165" s="4">
        <v>0</v>
      </c>
      <c r="AP165" s="4">
        <v>0</v>
      </c>
      <c r="AQ165" s="4">
        <v>0</v>
      </c>
      <c r="AR165" s="4">
        <v>0</v>
      </c>
      <c r="AS165" s="4">
        <v>0</v>
      </c>
      <c r="AT165" s="4">
        <v>0</v>
      </c>
      <c r="AU165" s="4">
        <v>0</v>
      </c>
      <c r="AV165" s="4">
        <v>0</v>
      </c>
      <c r="AW165" s="4">
        <v>0</v>
      </c>
      <c r="AX165" s="4">
        <v>0</v>
      </c>
      <c r="AY165" s="4">
        <v>0</v>
      </c>
      <c r="AZ165" s="4">
        <v>0</v>
      </c>
      <c r="BA165" s="4">
        <v>0</v>
      </c>
      <c r="BB165" s="4">
        <v>0</v>
      </c>
      <c r="BC165" s="4">
        <v>0</v>
      </c>
      <c r="BD165" s="4">
        <v>0</v>
      </c>
      <c r="BE165" s="4">
        <v>0</v>
      </c>
      <c r="BF165" s="4"/>
      <c r="BG165" s="4">
        <v>3</v>
      </c>
      <c r="BH165" s="4">
        <v>0</v>
      </c>
      <c r="BI165" s="4">
        <v>3</v>
      </c>
      <c r="BJ165">
        <v>3</v>
      </c>
    </row>
    <row r="166" spans="1:62" x14ac:dyDescent="0.2">
      <c r="A166">
        <v>1387</v>
      </c>
      <c r="B166">
        <v>1389</v>
      </c>
      <c r="C166" t="s">
        <v>486</v>
      </c>
      <c r="D166" t="s">
        <v>1009</v>
      </c>
      <c r="E166" t="s">
        <v>487</v>
      </c>
      <c r="F166">
        <v>3</v>
      </c>
      <c r="G166">
        <v>3</v>
      </c>
      <c r="H166">
        <v>179</v>
      </c>
      <c r="I166" t="s">
        <v>424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1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1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1</v>
      </c>
      <c r="AL166" s="4">
        <v>0</v>
      </c>
      <c r="AM166" s="4">
        <v>0</v>
      </c>
      <c r="AN166" s="4">
        <v>0</v>
      </c>
      <c r="AO166" s="4">
        <v>0</v>
      </c>
      <c r="AP166" s="4">
        <v>0</v>
      </c>
      <c r="AQ166" s="4">
        <v>0</v>
      </c>
      <c r="AR166" s="4">
        <v>0</v>
      </c>
      <c r="AS166" s="4">
        <v>0</v>
      </c>
      <c r="AT166" s="4">
        <v>0</v>
      </c>
      <c r="AU166" s="4">
        <v>0</v>
      </c>
      <c r="AV166" s="4">
        <v>0</v>
      </c>
      <c r="AW166" s="4">
        <v>0</v>
      </c>
      <c r="AX166" s="4">
        <v>0</v>
      </c>
      <c r="AY166" s="4">
        <v>0</v>
      </c>
      <c r="AZ166" s="4">
        <v>0</v>
      </c>
      <c r="BA166" s="4">
        <v>0</v>
      </c>
      <c r="BB166" s="4">
        <v>0</v>
      </c>
      <c r="BC166" s="4">
        <v>0</v>
      </c>
      <c r="BD166" s="4">
        <v>0</v>
      </c>
      <c r="BE166" s="4">
        <v>0</v>
      </c>
      <c r="BF166" s="4"/>
      <c r="BG166" s="4">
        <v>3</v>
      </c>
      <c r="BH166" s="4">
        <v>0</v>
      </c>
      <c r="BI166" s="4">
        <v>3</v>
      </c>
      <c r="BJ166">
        <v>3</v>
      </c>
    </row>
    <row r="167" spans="1:62" x14ac:dyDescent="0.2">
      <c r="A167">
        <v>1257</v>
      </c>
      <c r="B167">
        <v>1259</v>
      </c>
      <c r="C167" t="s">
        <v>351</v>
      </c>
      <c r="D167" t="s">
        <v>1010</v>
      </c>
      <c r="E167" t="s">
        <v>352</v>
      </c>
      <c r="F167">
        <v>2</v>
      </c>
      <c r="G167">
        <v>3</v>
      </c>
      <c r="H167">
        <v>133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2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  <c r="AJ167" s="4">
        <v>0</v>
      </c>
      <c r="AK167" s="4">
        <v>0</v>
      </c>
      <c r="AL167" s="4">
        <v>0</v>
      </c>
      <c r="AM167" s="4">
        <v>0</v>
      </c>
      <c r="AN167" s="4">
        <v>0</v>
      </c>
      <c r="AO167" s="4">
        <v>0</v>
      </c>
      <c r="AP167" s="4">
        <v>0</v>
      </c>
      <c r="AQ167" s="4">
        <v>0</v>
      </c>
      <c r="AR167" s="4">
        <v>0</v>
      </c>
      <c r="AS167" s="4">
        <v>0</v>
      </c>
      <c r="AT167" s="4">
        <v>0</v>
      </c>
      <c r="AU167" s="4">
        <v>0</v>
      </c>
      <c r="AV167" s="4">
        <v>0</v>
      </c>
      <c r="AW167" s="4">
        <v>0</v>
      </c>
      <c r="AX167" s="4">
        <v>0</v>
      </c>
      <c r="AY167" s="4">
        <v>0</v>
      </c>
      <c r="AZ167" s="4">
        <v>0</v>
      </c>
      <c r="BA167" s="4">
        <v>0</v>
      </c>
      <c r="BB167" s="4">
        <v>0</v>
      </c>
      <c r="BC167" s="4">
        <v>1</v>
      </c>
      <c r="BD167" s="4">
        <v>0</v>
      </c>
      <c r="BE167" s="4">
        <v>0</v>
      </c>
      <c r="BF167" s="4"/>
      <c r="BG167" s="4">
        <v>3</v>
      </c>
      <c r="BH167" s="4">
        <v>0</v>
      </c>
      <c r="BI167" s="4">
        <v>3</v>
      </c>
      <c r="BJ167">
        <v>2</v>
      </c>
    </row>
    <row r="168" spans="1:62" x14ac:dyDescent="0.2">
      <c r="A168">
        <v>1207</v>
      </c>
      <c r="B168">
        <v>1211</v>
      </c>
      <c r="C168" t="s">
        <v>292</v>
      </c>
      <c r="D168" t="s">
        <v>1011</v>
      </c>
      <c r="E168" t="s">
        <v>86</v>
      </c>
      <c r="F168">
        <v>3</v>
      </c>
      <c r="G168">
        <v>5</v>
      </c>
      <c r="H168">
        <v>113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3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0</v>
      </c>
      <c r="AL168" s="4">
        <v>0</v>
      </c>
      <c r="AM168" s="4">
        <v>0</v>
      </c>
      <c r="AN168" s="4">
        <v>0</v>
      </c>
      <c r="AO168" s="4">
        <v>0</v>
      </c>
      <c r="AP168" s="4">
        <v>0</v>
      </c>
      <c r="AQ168" s="4">
        <v>0</v>
      </c>
      <c r="AR168" s="4">
        <v>0</v>
      </c>
      <c r="AS168" s="4">
        <v>0</v>
      </c>
      <c r="AT168" s="4">
        <v>0</v>
      </c>
      <c r="AU168" s="4">
        <v>0</v>
      </c>
      <c r="AV168" s="4">
        <v>0</v>
      </c>
      <c r="AW168" s="4">
        <v>0</v>
      </c>
      <c r="AX168" s="4">
        <v>0</v>
      </c>
      <c r="AY168" s="4">
        <v>0</v>
      </c>
      <c r="AZ168" s="4">
        <v>0</v>
      </c>
      <c r="BA168" s="4">
        <v>0</v>
      </c>
      <c r="BB168" s="4">
        <v>0</v>
      </c>
      <c r="BC168" s="4">
        <v>0</v>
      </c>
      <c r="BD168" s="4">
        <v>0</v>
      </c>
      <c r="BE168" s="4">
        <v>0</v>
      </c>
      <c r="BF168" s="4"/>
      <c r="BG168" s="4">
        <v>3</v>
      </c>
      <c r="BH168" s="4">
        <v>0</v>
      </c>
      <c r="BI168" s="4">
        <v>3</v>
      </c>
      <c r="BJ168">
        <v>3</v>
      </c>
    </row>
    <row r="169" spans="1:62" x14ac:dyDescent="0.2">
      <c r="A169">
        <v>1190</v>
      </c>
      <c r="B169">
        <v>1199</v>
      </c>
      <c r="C169" t="s">
        <v>277</v>
      </c>
      <c r="D169" t="s">
        <v>1012</v>
      </c>
      <c r="E169" t="s">
        <v>278</v>
      </c>
      <c r="F169">
        <v>3</v>
      </c>
      <c r="G169">
        <v>10</v>
      </c>
      <c r="H169">
        <v>108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1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1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1</v>
      </c>
      <c r="AL169" s="4">
        <v>0</v>
      </c>
      <c r="AM169" s="4">
        <v>0</v>
      </c>
      <c r="AN169" s="4">
        <v>0</v>
      </c>
      <c r="AO169" s="4">
        <v>0</v>
      </c>
      <c r="AP169" s="4">
        <v>0</v>
      </c>
      <c r="AQ169" s="4">
        <v>0</v>
      </c>
      <c r="AR169" s="4">
        <v>0</v>
      </c>
      <c r="AS169" s="4">
        <v>0</v>
      </c>
      <c r="AT169" s="4">
        <v>0</v>
      </c>
      <c r="AU169" s="4">
        <v>0</v>
      </c>
      <c r="AV169" s="4">
        <v>0</v>
      </c>
      <c r="AW169" s="4">
        <v>0</v>
      </c>
      <c r="AX169" s="4">
        <v>0</v>
      </c>
      <c r="AY169" s="4">
        <v>0</v>
      </c>
      <c r="AZ169" s="4">
        <v>0</v>
      </c>
      <c r="BA169" s="4">
        <v>0</v>
      </c>
      <c r="BB169" s="4">
        <v>0</v>
      </c>
      <c r="BC169" s="4">
        <v>0</v>
      </c>
      <c r="BD169" s="4">
        <v>0</v>
      </c>
      <c r="BE169" s="4">
        <v>0</v>
      </c>
      <c r="BF169" s="4"/>
      <c r="BG169" s="4">
        <v>3</v>
      </c>
      <c r="BH169" s="4">
        <v>0</v>
      </c>
      <c r="BI169" s="4">
        <v>3</v>
      </c>
      <c r="BJ169">
        <v>3</v>
      </c>
    </row>
    <row r="170" spans="1:62" x14ac:dyDescent="0.2">
      <c r="A170">
        <v>1144</v>
      </c>
      <c r="B170">
        <v>1145</v>
      </c>
      <c r="C170" t="s">
        <v>220</v>
      </c>
      <c r="D170" t="s">
        <v>1013</v>
      </c>
      <c r="E170" t="s">
        <v>221</v>
      </c>
      <c r="F170">
        <v>3</v>
      </c>
      <c r="G170">
        <v>2</v>
      </c>
      <c r="H170">
        <v>89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1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1</v>
      </c>
      <c r="X170" s="4">
        <v>0</v>
      </c>
      <c r="Y170" s="4">
        <v>0</v>
      </c>
      <c r="Z170" s="4">
        <v>0</v>
      </c>
      <c r="AA170" s="4">
        <v>1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0</v>
      </c>
      <c r="AK170" s="4">
        <v>0</v>
      </c>
      <c r="AL170" s="4">
        <v>0</v>
      </c>
      <c r="AM170" s="4">
        <v>0</v>
      </c>
      <c r="AN170" s="4">
        <v>0</v>
      </c>
      <c r="AO170" s="4">
        <v>0</v>
      </c>
      <c r="AP170" s="4">
        <v>0</v>
      </c>
      <c r="AQ170" s="4">
        <v>0</v>
      </c>
      <c r="AR170" s="4">
        <v>0</v>
      </c>
      <c r="AS170" s="4">
        <v>0</v>
      </c>
      <c r="AT170" s="4">
        <v>0</v>
      </c>
      <c r="AU170" s="4">
        <v>0</v>
      </c>
      <c r="AV170" s="4">
        <v>0</v>
      </c>
      <c r="AW170" s="4">
        <v>0</v>
      </c>
      <c r="AX170" s="4">
        <v>0</v>
      </c>
      <c r="AY170" s="4">
        <v>0</v>
      </c>
      <c r="AZ170" s="4">
        <v>0</v>
      </c>
      <c r="BA170" s="4">
        <v>0</v>
      </c>
      <c r="BB170" s="4">
        <v>0</v>
      </c>
      <c r="BC170" s="4">
        <v>0</v>
      </c>
      <c r="BD170" s="4">
        <v>0</v>
      </c>
      <c r="BE170" s="4">
        <v>0</v>
      </c>
      <c r="BF170" s="4"/>
      <c r="BG170" s="4">
        <v>3</v>
      </c>
      <c r="BH170" s="4">
        <v>0</v>
      </c>
      <c r="BI170" s="4">
        <v>3</v>
      </c>
      <c r="BJ170">
        <v>3</v>
      </c>
    </row>
    <row r="171" spans="1:62" x14ac:dyDescent="0.2">
      <c r="A171">
        <v>1004</v>
      </c>
      <c r="B171">
        <v>1013</v>
      </c>
      <c r="C171" t="s">
        <v>112</v>
      </c>
      <c r="D171" t="s">
        <v>1014</v>
      </c>
      <c r="E171" t="s">
        <v>113</v>
      </c>
      <c r="F171">
        <v>3</v>
      </c>
      <c r="G171">
        <v>9</v>
      </c>
      <c r="H171">
        <v>52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  <c r="AJ171" s="4">
        <v>1</v>
      </c>
      <c r="AK171" s="4">
        <v>1</v>
      </c>
      <c r="AL171" s="4">
        <v>0</v>
      </c>
      <c r="AM171" s="4">
        <v>0</v>
      </c>
      <c r="AN171" s="4">
        <v>0</v>
      </c>
      <c r="AO171" s="4">
        <v>0</v>
      </c>
      <c r="AP171" s="4">
        <v>0</v>
      </c>
      <c r="AQ171" s="4">
        <v>0</v>
      </c>
      <c r="AR171" s="4">
        <v>0</v>
      </c>
      <c r="AS171" s="4">
        <v>0</v>
      </c>
      <c r="AT171" s="4">
        <v>0</v>
      </c>
      <c r="AU171" s="4">
        <v>0</v>
      </c>
      <c r="AV171" s="4">
        <v>0</v>
      </c>
      <c r="AW171" s="4">
        <v>0</v>
      </c>
      <c r="AX171" s="4">
        <v>0</v>
      </c>
      <c r="AY171" s="4">
        <v>0</v>
      </c>
      <c r="AZ171" s="4">
        <v>0</v>
      </c>
      <c r="BA171" s="4">
        <v>1</v>
      </c>
      <c r="BB171" s="4">
        <v>0</v>
      </c>
      <c r="BC171" s="4">
        <v>0</v>
      </c>
      <c r="BD171" s="4">
        <v>0</v>
      </c>
      <c r="BE171" s="4">
        <v>0</v>
      </c>
      <c r="BF171" s="4"/>
      <c r="BG171" s="4">
        <v>3</v>
      </c>
      <c r="BH171" s="4">
        <v>0</v>
      </c>
      <c r="BI171" s="4">
        <v>3</v>
      </c>
      <c r="BJ171">
        <v>3</v>
      </c>
    </row>
    <row r="172" spans="1:62" x14ac:dyDescent="0.2">
      <c r="A172">
        <v>782</v>
      </c>
      <c r="B172">
        <v>806</v>
      </c>
      <c r="C172" t="s">
        <v>34</v>
      </c>
      <c r="D172" t="s">
        <v>1015</v>
      </c>
      <c r="E172" t="s">
        <v>35</v>
      </c>
      <c r="F172">
        <v>4</v>
      </c>
      <c r="G172">
        <v>25</v>
      </c>
      <c r="H172">
        <v>18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1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1</v>
      </c>
      <c r="AI172" s="4">
        <v>0</v>
      </c>
      <c r="AJ172" s="4">
        <v>0</v>
      </c>
      <c r="AK172" s="4">
        <v>0</v>
      </c>
      <c r="AL172" s="4">
        <v>0</v>
      </c>
      <c r="AM172" s="4">
        <v>0</v>
      </c>
      <c r="AN172" s="4">
        <v>1</v>
      </c>
      <c r="AO172" s="4">
        <v>0</v>
      </c>
      <c r="AP172" s="4">
        <v>0</v>
      </c>
      <c r="AQ172" s="4">
        <v>0</v>
      </c>
      <c r="AR172" s="4">
        <v>0</v>
      </c>
      <c r="AS172" s="4">
        <v>0</v>
      </c>
      <c r="AT172" s="4">
        <v>0</v>
      </c>
      <c r="AU172" s="4">
        <v>0</v>
      </c>
      <c r="AV172" s="4">
        <v>0</v>
      </c>
      <c r="AW172" s="4">
        <v>0</v>
      </c>
      <c r="AX172" s="4">
        <v>0</v>
      </c>
      <c r="AY172" s="4">
        <v>0</v>
      </c>
      <c r="AZ172" s="4">
        <v>0</v>
      </c>
      <c r="BA172" s="4">
        <v>0</v>
      </c>
      <c r="BB172" s="4">
        <v>0</v>
      </c>
      <c r="BC172" s="4">
        <v>0</v>
      </c>
      <c r="BD172" s="4">
        <v>0</v>
      </c>
      <c r="BE172" s="4">
        <v>0</v>
      </c>
      <c r="BF172" s="4"/>
      <c r="BG172" s="4">
        <v>3</v>
      </c>
      <c r="BH172" s="4">
        <v>0</v>
      </c>
      <c r="BI172" s="4">
        <v>3</v>
      </c>
      <c r="BJ172">
        <v>4</v>
      </c>
    </row>
    <row r="173" spans="1:62" x14ac:dyDescent="0.2">
      <c r="A173">
        <v>650</v>
      </c>
      <c r="B173">
        <v>654</v>
      </c>
      <c r="C173" t="s">
        <v>1016</v>
      </c>
      <c r="D173" t="s">
        <v>1017</v>
      </c>
      <c r="E173" t="s">
        <v>4</v>
      </c>
      <c r="F173">
        <v>3</v>
      </c>
      <c r="G173">
        <v>5</v>
      </c>
      <c r="H173">
        <v>2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1</v>
      </c>
      <c r="X173" s="4">
        <v>0</v>
      </c>
      <c r="Y173" s="4">
        <v>0</v>
      </c>
      <c r="Z173" s="4">
        <v>1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0</v>
      </c>
      <c r="AL173" s="4">
        <v>0</v>
      </c>
      <c r="AM173" s="4">
        <v>0</v>
      </c>
      <c r="AN173" s="4">
        <v>0</v>
      </c>
      <c r="AO173" s="4">
        <v>0</v>
      </c>
      <c r="AP173" s="4">
        <v>0</v>
      </c>
      <c r="AQ173" s="4">
        <v>0</v>
      </c>
      <c r="AR173" s="4">
        <v>0</v>
      </c>
      <c r="AS173" s="4">
        <v>0</v>
      </c>
      <c r="AT173" s="4">
        <v>0</v>
      </c>
      <c r="AU173" s="4">
        <v>0</v>
      </c>
      <c r="AV173" s="4">
        <v>0</v>
      </c>
      <c r="AW173" s="4">
        <v>0</v>
      </c>
      <c r="AX173" s="4">
        <v>0</v>
      </c>
      <c r="AY173" s="4">
        <v>0</v>
      </c>
      <c r="AZ173" s="4">
        <v>0</v>
      </c>
      <c r="BA173" s="4">
        <v>0</v>
      </c>
      <c r="BB173" s="4">
        <v>1</v>
      </c>
      <c r="BC173" s="4">
        <v>0</v>
      </c>
      <c r="BD173" s="4">
        <v>0</v>
      </c>
      <c r="BE173" s="4">
        <v>0</v>
      </c>
      <c r="BF173" s="4"/>
      <c r="BG173" s="4">
        <v>3</v>
      </c>
      <c r="BH173" s="4">
        <v>0</v>
      </c>
      <c r="BI173" s="4">
        <v>3</v>
      </c>
      <c r="BJ173">
        <v>3</v>
      </c>
    </row>
    <row r="174" spans="1:62" x14ac:dyDescent="0.2">
      <c r="A174">
        <v>1467</v>
      </c>
      <c r="B174">
        <v>1469</v>
      </c>
      <c r="C174" t="s">
        <v>528</v>
      </c>
      <c r="D174" t="s">
        <v>1018</v>
      </c>
      <c r="E174" t="s">
        <v>529</v>
      </c>
      <c r="F174">
        <v>2</v>
      </c>
      <c r="G174">
        <v>3</v>
      </c>
      <c r="H174">
        <v>193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1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  <c r="AJ174" s="4">
        <v>0</v>
      </c>
      <c r="AK174" s="4">
        <v>0</v>
      </c>
      <c r="AL174" s="4">
        <v>0</v>
      </c>
      <c r="AM174" s="4">
        <v>0</v>
      </c>
      <c r="AN174" s="4">
        <v>0</v>
      </c>
      <c r="AO174" s="4">
        <v>0</v>
      </c>
      <c r="AP174" s="4">
        <v>0</v>
      </c>
      <c r="AQ174" s="4">
        <v>0</v>
      </c>
      <c r="AR174" s="4">
        <v>0</v>
      </c>
      <c r="AS174" s="4">
        <v>0</v>
      </c>
      <c r="AT174" s="4">
        <v>0</v>
      </c>
      <c r="AU174" s="4">
        <v>0</v>
      </c>
      <c r="AV174" s="4">
        <v>0</v>
      </c>
      <c r="AW174" s="4">
        <v>0</v>
      </c>
      <c r="AX174" s="4">
        <v>0</v>
      </c>
      <c r="AY174" s="4">
        <v>0</v>
      </c>
      <c r="AZ174" s="4">
        <v>0</v>
      </c>
      <c r="BA174" s="4">
        <v>0</v>
      </c>
      <c r="BB174" s="4">
        <v>0</v>
      </c>
      <c r="BC174" s="4">
        <v>0</v>
      </c>
      <c r="BD174" s="4">
        <v>0</v>
      </c>
      <c r="BE174" s="4">
        <v>0</v>
      </c>
      <c r="BF174" s="4"/>
      <c r="BG174" s="4">
        <v>1</v>
      </c>
      <c r="BH174" s="4">
        <v>2</v>
      </c>
      <c r="BI174" s="4">
        <v>3</v>
      </c>
      <c r="BJ174">
        <v>2</v>
      </c>
    </row>
    <row r="175" spans="1:62" x14ac:dyDescent="0.2">
      <c r="A175">
        <v>1084</v>
      </c>
      <c r="B175">
        <v>1087</v>
      </c>
      <c r="C175" t="s">
        <v>161</v>
      </c>
      <c r="D175" t="s">
        <v>1019</v>
      </c>
      <c r="E175" t="s">
        <v>162</v>
      </c>
      <c r="F175">
        <v>5</v>
      </c>
      <c r="G175">
        <v>4</v>
      </c>
      <c r="H175">
        <v>69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0</v>
      </c>
      <c r="AL175" s="4">
        <v>0</v>
      </c>
      <c r="AM175" s="4">
        <v>0</v>
      </c>
      <c r="AN175" s="4">
        <v>0</v>
      </c>
      <c r="AO175" s="4">
        <v>0</v>
      </c>
      <c r="AP175" s="4">
        <v>0</v>
      </c>
      <c r="AQ175" s="4">
        <v>0</v>
      </c>
      <c r="AR175" s="4">
        <v>0</v>
      </c>
      <c r="AS175" s="4">
        <v>0</v>
      </c>
      <c r="AT175" s="4">
        <v>0</v>
      </c>
      <c r="AU175" s="4">
        <v>0</v>
      </c>
      <c r="AV175" s="4">
        <v>0</v>
      </c>
      <c r="AW175" s="4">
        <v>0</v>
      </c>
      <c r="AX175" s="4">
        <v>0</v>
      </c>
      <c r="AY175" s="4">
        <v>0</v>
      </c>
      <c r="AZ175" s="4">
        <v>0</v>
      </c>
      <c r="BA175" s="4">
        <v>0</v>
      </c>
      <c r="BB175" s="4">
        <v>0</v>
      </c>
      <c r="BC175" s="4">
        <v>0</v>
      </c>
      <c r="BD175" s="4">
        <v>0</v>
      </c>
      <c r="BE175" s="4">
        <v>0</v>
      </c>
      <c r="BF175" s="4"/>
      <c r="BG175" s="4">
        <v>0</v>
      </c>
      <c r="BH175" s="4">
        <v>3</v>
      </c>
      <c r="BI175" s="4">
        <v>3</v>
      </c>
      <c r="BJ175">
        <v>5</v>
      </c>
    </row>
    <row r="176" spans="1:62" x14ac:dyDescent="0.2">
      <c r="A176">
        <v>1751</v>
      </c>
      <c r="B176">
        <v>1764</v>
      </c>
      <c r="C176" t="s">
        <v>632</v>
      </c>
      <c r="D176" t="s">
        <v>1020</v>
      </c>
      <c r="E176" t="s">
        <v>633</v>
      </c>
      <c r="F176">
        <v>1</v>
      </c>
      <c r="G176">
        <v>14</v>
      </c>
      <c r="H176">
        <v>228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1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1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  <c r="AJ176" s="4">
        <v>0</v>
      </c>
      <c r="AK176" s="4">
        <v>0</v>
      </c>
      <c r="AL176" s="4">
        <v>0</v>
      </c>
      <c r="AM176" s="4">
        <v>0</v>
      </c>
      <c r="AN176" s="4">
        <v>0</v>
      </c>
      <c r="AO176" s="4">
        <v>0</v>
      </c>
      <c r="AP176" s="4">
        <v>0</v>
      </c>
      <c r="AQ176" s="4">
        <v>0</v>
      </c>
      <c r="AR176" s="4">
        <v>0</v>
      </c>
      <c r="AS176" s="4">
        <v>0</v>
      </c>
      <c r="AT176" s="4">
        <v>0</v>
      </c>
      <c r="AU176" s="4">
        <v>0</v>
      </c>
      <c r="AV176" s="4">
        <v>0</v>
      </c>
      <c r="AW176" s="4">
        <v>0</v>
      </c>
      <c r="AX176" s="4">
        <v>0</v>
      </c>
      <c r="AY176" s="4">
        <v>0</v>
      </c>
      <c r="AZ176" s="4">
        <v>0</v>
      </c>
      <c r="BA176" s="4">
        <v>0</v>
      </c>
      <c r="BB176" s="4">
        <v>0</v>
      </c>
      <c r="BC176" s="4">
        <v>0</v>
      </c>
      <c r="BD176" s="4">
        <v>0</v>
      </c>
      <c r="BE176" s="4">
        <v>0</v>
      </c>
      <c r="BF176" s="4"/>
      <c r="BG176" s="4">
        <v>2</v>
      </c>
      <c r="BH176" s="4">
        <v>0</v>
      </c>
      <c r="BI176" s="4">
        <v>2</v>
      </c>
      <c r="BJ176">
        <v>1</v>
      </c>
    </row>
    <row r="177" spans="1:62" x14ac:dyDescent="0.2">
      <c r="A177">
        <v>1684</v>
      </c>
      <c r="B177">
        <v>1688</v>
      </c>
      <c r="C177" t="s">
        <v>605</v>
      </c>
      <c r="D177" t="s">
        <v>1021</v>
      </c>
      <c r="E177" t="s">
        <v>606</v>
      </c>
      <c r="F177">
        <v>2</v>
      </c>
      <c r="G177">
        <v>5</v>
      </c>
      <c r="H177">
        <v>219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2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>
        <v>0</v>
      </c>
      <c r="AL177" s="4">
        <v>0</v>
      </c>
      <c r="AM177" s="4">
        <v>0</v>
      </c>
      <c r="AN177" s="4">
        <v>0</v>
      </c>
      <c r="AO177" s="4">
        <v>0</v>
      </c>
      <c r="AP177" s="4">
        <v>0</v>
      </c>
      <c r="AQ177" s="4">
        <v>0</v>
      </c>
      <c r="AR177" s="4">
        <v>0</v>
      </c>
      <c r="AS177" s="4">
        <v>0</v>
      </c>
      <c r="AT177" s="4">
        <v>0</v>
      </c>
      <c r="AU177" s="4">
        <v>0</v>
      </c>
      <c r="AV177" s="4">
        <v>0</v>
      </c>
      <c r="AW177" s="4">
        <v>0</v>
      </c>
      <c r="AX177" s="4">
        <v>0</v>
      </c>
      <c r="AY177" s="4">
        <v>0</v>
      </c>
      <c r="AZ177" s="4">
        <v>0</v>
      </c>
      <c r="BA177" s="4">
        <v>0</v>
      </c>
      <c r="BB177" s="4">
        <v>0</v>
      </c>
      <c r="BC177" s="4">
        <v>0</v>
      </c>
      <c r="BD177" s="4">
        <v>0</v>
      </c>
      <c r="BE177" s="4">
        <v>0</v>
      </c>
      <c r="BF177" s="4"/>
      <c r="BG177" s="4">
        <v>2</v>
      </c>
      <c r="BH177" s="4">
        <v>0</v>
      </c>
      <c r="BI177" s="4">
        <v>2</v>
      </c>
      <c r="BJ177">
        <v>2</v>
      </c>
    </row>
    <row r="178" spans="1:62" x14ac:dyDescent="0.2">
      <c r="A178">
        <v>1593</v>
      </c>
      <c r="B178">
        <v>1596</v>
      </c>
      <c r="C178" t="s">
        <v>569</v>
      </c>
      <c r="D178" t="s">
        <v>1022</v>
      </c>
      <c r="E178" t="s">
        <v>570</v>
      </c>
      <c r="F178">
        <v>2</v>
      </c>
      <c r="G178">
        <v>5</v>
      </c>
      <c r="H178">
        <v>207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1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1</v>
      </c>
      <c r="AK178" s="4">
        <v>0</v>
      </c>
      <c r="AL178" s="4">
        <v>0</v>
      </c>
      <c r="AM178" s="4">
        <v>0</v>
      </c>
      <c r="AN178" s="4">
        <v>0</v>
      </c>
      <c r="AO178" s="4">
        <v>0</v>
      </c>
      <c r="AP178" s="4">
        <v>0</v>
      </c>
      <c r="AQ178" s="4">
        <v>0</v>
      </c>
      <c r="AR178" s="4">
        <v>0</v>
      </c>
      <c r="AS178" s="4">
        <v>0</v>
      </c>
      <c r="AT178" s="4">
        <v>0</v>
      </c>
      <c r="AU178" s="4">
        <v>0</v>
      </c>
      <c r="AV178" s="4">
        <v>0</v>
      </c>
      <c r="AW178" s="4">
        <v>0</v>
      </c>
      <c r="AX178" s="4">
        <v>0</v>
      </c>
      <c r="AY178" s="4">
        <v>0</v>
      </c>
      <c r="AZ178" s="4">
        <v>0</v>
      </c>
      <c r="BA178" s="4">
        <v>0</v>
      </c>
      <c r="BB178" s="4">
        <v>0</v>
      </c>
      <c r="BC178" s="4">
        <v>0</v>
      </c>
      <c r="BD178" s="4">
        <v>0</v>
      </c>
      <c r="BE178" s="4">
        <v>0</v>
      </c>
      <c r="BF178" s="4"/>
      <c r="BG178" s="4">
        <v>2</v>
      </c>
      <c r="BH178" s="4">
        <v>0</v>
      </c>
      <c r="BI178" s="4">
        <v>2</v>
      </c>
      <c r="BJ178">
        <v>2</v>
      </c>
    </row>
    <row r="179" spans="1:62" x14ac:dyDescent="0.2">
      <c r="A179">
        <v>1356</v>
      </c>
      <c r="B179">
        <v>1361</v>
      </c>
      <c r="C179" t="s">
        <v>450</v>
      </c>
      <c r="D179" t="s">
        <v>1023</v>
      </c>
      <c r="E179" t="s">
        <v>451</v>
      </c>
      <c r="F179">
        <v>2</v>
      </c>
      <c r="G179">
        <v>6</v>
      </c>
      <c r="H179">
        <v>166</v>
      </c>
      <c r="I179" t="s">
        <v>424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2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0</v>
      </c>
      <c r="AL179" s="4">
        <v>0</v>
      </c>
      <c r="AM179" s="4">
        <v>0</v>
      </c>
      <c r="AN179" s="4">
        <v>0</v>
      </c>
      <c r="AO179" s="4">
        <v>0</v>
      </c>
      <c r="AP179" s="4">
        <v>0</v>
      </c>
      <c r="AQ179" s="4">
        <v>0</v>
      </c>
      <c r="AR179" s="4">
        <v>0</v>
      </c>
      <c r="AS179" s="4">
        <v>0</v>
      </c>
      <c r="AT179" s="4">
        <v>0</v>
      </c>
      <c r="AU179" s="4">
        <v>0</v>
      </c>
      <c r="AV179" s="4">
        <v>0</v>
      </c>
      <c r="AW179" s="4">
        <v>0</v>
      </c>
      <c r="AX179" s="4">
        <v>0</v>
      </c>
      <c r="AY179" s="4">
        <v>0</v>
      </c>
      <c r="AZ179" s="4">
        <v>0</v>
      </c>
      <c r="BA179" s="4">
        <v>0</v>
      </c>
      <c r="BB179" s="4">
        <v>0</v>
      </c>
      <c r="BC179" s="4">
        <v>0</v>
      </c>
      <c r="BD179" s="4">
        <v>0</v>
      </c>
      <c r="BE179" s="4">
        <v>0</v>
      </c>
      <c r="BF179" s="4"/>
      <c r="BG179" s="4">
        <v>2</v>
      </c>
      <c r="BH179" s="4">
        <v>0</v>
      </c>
      <c r="BI179" s="4">
        <v>2</v>
      </c>
      <c r="BJ179">
        <v>2</v>
      </c>
    </row>
    <row r="180" spans="1:62" x14ac:dyDescent="0.2">
      <c r="A180">
        <v>1331</v>
      </c>
      <c r="B180">
        <v>1334</v>
      </c>
      <c r="C180" t="s">
        <v>416</v>
      </c>
      <c r="D180" t="s">
        <v>1024</v>
      </c>
      <c r="E180" t="s">
        <v>405</v>
      </c>
      <c r="F180">
        <v>1</v>
      </c>
      <c r="G180">
        <v>4</v>
      </c>
      <c r="H180">
        <v>155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1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  <c r="AJ180" s="4">
        <v>0</v>
      </c>
      <c r="AK180" s="4">
        <v>0</v>
      </c>
      <c r="AL180" s="4">
        <v>0</v>
      </c>
      <c r="AM180" s="4">
        <v>0</v>
      </c>
      <c r="AN180" s="4">
        <v>0</v>
      </c>
      <c r="AO180" s="4">
        <v>0</v>
      </c>
      <c r="AP180" s="4">
        <v>0</v>
      </c>
      <c r="AQ180" s="4">
        <v>0</v>
      </c>
      <c r="AR180" s="4">
        <v>0</v>
      </c>
      <c r="AS180" s="4">
        <v>0</v>
      </c>
      <c r="AT180" s="4">
        <v>0</v>
      </c>
      <c r="AU180" s="4">
        <v>0</v>
      </c>
      <c r="AV180" s="4">
        <v>0</v>
      </c>
      <c r="AW180" s="4">
        <v>0</v>
      </c>
      <c r="AX180" s="4">
        <v>0</v>
      </c>
      <c r="AY180" s="4">
        <v>0</v>
      </c>
      <c r="AZ180" s="4">
        <v>0</v>
      </c>
      <c r="BA180" s="4">
        <v>0</v>
      </c>
      <c r="BB180" s="4">
        <v>0</v>
      </c>
      <c r="BC180" s="4">
        <v>1</v>
      </c>
      <c r="BD180" s="4">
        <v>0</v>
      </c>
      <c r="BE180" s="4">
        <v>0</v>
      </c>
      <c r="BF180" s="4"/>
      <c r="BG180" s="4">
        <v>2</v>
      </c>
      <c r="BH180" s="4">
        <v>0</v>
      </c>
      <c r="BI180" s="4">
        <v>2</v>
      </c>
      <c r="BJ180">
        <v>1</v>
      </c>
    </row>
    <row r="181" spans="1:62" x14ac:dyDescent="0.2">
      <c r="A181">
        <v>1319</v>
      </c>
      <c r="B181">
        <v>1321</v>
      </c>
      <c r="C181" t="s">
        <v>401</v>
      </c>
      <c r="D181" t="s">
        <v>1025</v>
      </c>
      <c r="E181" t="s">
        <v>402</v>
      </c>
      <c r="F181">
        <v>1</v>
      </c>
      <c r="G181">
        <v>3</v>
      </c>
      <c r="H181">
        <v>150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1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  <c r="AJ181" s="4">
        <v>0</v>
      </c>
      <c r="AK181" s="4">
        <v>1</v>
      </c>
      <c r="AL181" s="4">
        <v>0</v>
      </c>
      <c r="AM181" s="4">
        <v>0</v>
      </c>
      <c r="AN181" s="4">
        <v>0</v>
      </c>
      <c r="AO181" s="4">
        <v>0</v>
      </c>
      <c r="AP181" s="4">
        <v>0</v>
      </c>
      <c r="AQ181" s="4">
        <v>0</v>
      </c>
      <c r="AR181" s="4">
        <v>0</v>
      </c>
      <c r="AS181" s="4">
        <v>0</v>
      </c>
      <c r="AT181" s="4">
        <v>0</v>
      </c>
      <c r="AU181" s="4">
        <v>0</v>
      </c>
      <c r="AV181" s="4">
        <v>0</v>
      </c>
      <c r="AW181" s="4">
        <v>0</v>
      </c>
      <c r="AX181" s="4">
        <v>0</v>
      </c>
      <c r="AY181" s="4">
        <v>0</v>
      </c>
      <c r="AZ181" s="4">
        <v>0</v>
      </c>
      <c r="BA181" s="4">
        <v>0</v>
      </c>
      <c r="BB181" s="4">
        <v>0</v>
      </c>
      <c r="BC181" s="4">
        <v>0</v>
      </c>
      <c r="BD181" s="4">
        <v>0</v>
      </c>
      <c r="BE181" s="4">
        <v>0</v>
      </c>
      <c r="BF181" s="4"/>
      <c r="BG181" s="4">
        <v>2</v>
      </c>
      <c r="BH181" s="4">
        <v>0</v>
      </c>
      <c r="BI181" s="4">
        <v>2</v>
      </c>
      <c r="BJ181">
        <v>1</v>
      </c>
    </row>
    <row r="182" spans="1:62" x14ac:dyDescent="0.2">
      <c r="A182">
        <v>1247</v>
      </c>
      <c r="B182">
        <v>1249</v>
      </c>
      <c r="C182" t="s">
        <v>342</v>
      </c>
      <c r="D182" t="s">
        <v>1026</v>
      </c>
      <c r="E182" t="s">
        <v>343</v>
      </c>
      <c r="F182">
        <v>2</v>
      </c>
      <c r="G182">
        <v>3</v>
      </c>
      <c r="H182">
        <v>130</v>
      </c>
      <c r="J182" s="4">
        <v>0</v>
      </c>
      <c r="K182" s="4">
        <v>0</v>
      </c>
      <c r="L182" s="4">
        <v>0</v>
      </c>
      <c r="M182" s="4">
        <v>1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1</v>
      </c>
      <c r="AB182" s="4">
        <v>0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L182" s="4">
        <v>0</v>
      </c>
      <c r="AM182" s="4">
        <v>0</v>
      </c>
      <c r="AN182" s="4">
        <v>0</v>
      </c>
      <c r="AO182" s="4">
        <v>0</v>
      </c>
      <c r="AP182" s="4">
        <v>0</v>
      </c>
      <c r="AQ182" s="4">
        <v>0</v>
      </c>
      <c r="AR182" s="4">
        <v>0</v>
      </c>
      <c r="AS182" s="4">
        <v>0</v>
      </c>
      <c r="AT182" s="4">
        <v>0</v>
      </c>
      <c r="AU182" s="4">
        <v>0</v>
      </c>
      <c r="AV182" s="4">
        <v>0</v>
      </c>
      <c r="AW182" s="4">
        <v>0</v>
      </c>
      <c r="AX182" s="4">
        <v>0</v>
      </c>
      <c r="AY182" s="4">
        <v>0</v>
      </c>
      <c r="AZ182" s="4">
        <v>0</v>
      </c>
      <c r="BA182" s="4">
        <v>0</v>
      </c>
      <c r="BB182" s="4">
        <v>0</v>
      </c>
      <c r="BC182" s="4">
        <v>0</v>
      </c>
      <c r="BD182" s="4">
        <v>0</v>
      </c>
      <c r="BE182" s="4">
        <v>0</v>
      </c>
      <c r="BF182" s="4"/>
      <c r="BG182" s="4">
        <v>2</v>
      </c>
      <c r="BH182" s="4">
        <v>0</v>
      </c>
      <c r="BI182" s="4">
        <v>2</v>
      </c>
      <c r="BJ182">
        <v>2</v>
      </c>
    </row>
    <row r="183" spans="1:62" x14ac:dyDescent="0.2">
      <c r="A183">
        <v>1232</v>
      </c>
      <c r="B183">
        <v>1233</v>
      </c>
      <c r="C183" t="s">
        <v>318</v>
      </c>
      <c r="D183" t="s">
        <v>1027</v>
      </c>
      <c r="E183" t="s">
        <v>319</v>
      </c>
      <c r="F183">
        <v>2</v>
      </c>
      <c r="G183">
        <v>2</v>
      </c>
      <c r="H183">
        <v>122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1</v>
      </c>
      <c r="AF183" s="4">
        <v>0</v>
      </c>
      <c r="AG183" s="4">
        <v>0</v>
      </c>
      <c r="AH183" s="4">
        <v>0</v>
      </c>
      <c r="AI183" s="4">
        <v>0</v>
      </c>
      <c r="AJ183" s="4">
        <v>0</v>
      </c>
      <c r="AK183" s="4">
        <v>0</v>
      </c>
      <c r="AL183" s="4">
        <v>0</v>
      </c>
      <c r="AM183" s="4">
        <v>0</v>
      </c>
      <c r="AN183" s="4">
        <v>0</v>
      </c>
      <c r="AO183" s="4">
        <v>0</v>
      </c>
      <c r="AP183" s="4">
        <v>1</v>
      </c>
      <c r="AQ183" s="4">
        <v>0</v>
      </c>
      <c r="AR183" s="4">
        <v>0</v>
      </c>
      <c r="AS183" s="4">
        <v>0</v>
      </c>
      <c r="AT183" s="4">
        <v>0</v>
      </c>
      <c r="AU183" s="4">
        <v>0</v>
      </c>
      <c r="AV183" s="4">
        <v>0</v>
      </c>
      <c r="AW183" s="4">
        <v>0</v>
      </c>
      <c r="AX183" s="4">
        <v>0</v>
      </c>
      <c r="AY183" s="4">
        <v>0</v>
      </c>
      <c r="AZ183" s="4">
        <v>0</v>
      </c>
      <c r="BA183" s="4">
        <v>0</v>
      </c>
      <c r="BB183" s="4">
        <v>0</v>
      </c>
      <c r="BC183" s="4">
        <v>0</v>
      </c>
      <c r="BD183" s="4">
        <v>0</v>
      </c>
      <c r="BE183" s="4">
        <v>0</v>
      </c>
      <c r="BF183" s="4"/>
      <c r="BG183" s="4">
        <v>2</v>
      </c>
      <c r="BH183" s="4">
        <v>0</v>
      </c>
      <c r="BI183" s="4">
        <v>2</v>
      </c>
      <c r="BJ183">
        <v>2</v>
      </c>
    </row>
    <row r="184" spans="1:62" x14ac:dyDescent="0.2">
      <c r="A184">
        <v>1228</v>
      </c>
      <c r="B184">
        <v>1229</v>
      </c>
      <c r="C184" t="s">
        <v>312</v>
      </c>
      <c r="D184" t="s">
        <v>1028</v>
      </c>
      <c r="E184" t="s">
        <v>313</v>
      </c>
      <c r="F184">
        <v>2</v>
      </c>
      <c r="G184">
        <v>3</v>
      </c>
      <c r="H184">
        <v>120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1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1</v>
      </c>
      <c r="AG184" s="4">
        <v>0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4">
        <v>0</v>
      </c>
      <c r="AN184" s="4">
        <v>0</v>
      </c>
      <c r="AO184" s="4">
        <v>0</v>
      </c>
      <c r="AP184" s="4">
        <v>0</v>
      </c>
      <c r="AQ184" s="4">
        <v>0</v>
      </c>
      <c r="AR184" s="4">
        <v>0</v>
      </c>
      <c r="AS184" s="4">
        <v>0</v>
      </c>
      <c r="AT184" s="4">
        <v>0</v>
      </c>
      <c r="AU184" s="4">
        <v>0</v>
      </c>
      <c r="AV184" s="4">
        <v>0</v>
      </c>
      <c r="AW184" s="4">
        <v>0</v>
      </c>
      <c r="AX184" s="4">
        <v>0</v>
      </c>
      <c r="AY184" s="4">
        <v>0</v>
      </c>
      <c r="AZ184" s="4">
        <v>0</v>
      </c>
      <c r="BA184" s="4">
        <v>0</v>
      </c>
      <c r="BB184" s="4">
        <v>0</v>
      </c>
      <c r="BC184" s="4">
        <v>0</v>
      </c>
      <c r="BD184" s="4">
        <v>0</v>
      </c>
      <c r="BE184" s="4">
        <v>0</v>
      </c>
      <c r="BF184" s="4"/>
      <c r="BG184" s="4">
        <v>2</v>
      </c>
      <c r="BH184" s="4">
        <v>0</v>
      </c>
      <c r="BI184" s="4">
        <v>2</v>
      </c>
      <c r="BJ184">
        <v>2</v>
      </c>
    </row>
    <row r="185" spans="1:62" x14ac:dyDescent="0.2">
      <c r="A185">
        <v>1224</v>
      </c>
      <c r="B185">
        <v>1225</v>
      </c>
      <c r="C185" t="s">
        <v>306</v>
      </c>
      <c r="D185" t="s">
        <v>1029</v>
      </c>
      <c r="E185" t="s">
        <v>307</v>
      </c>
      <c r="F185">
        <v>2</v>
      </c>
      <c r="G185">
        <v>2</v>
      </c>
      <c r="H185">
        <v>118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4">
        <v>0</v>
      </c>
      <c r="AE185" s="4">
        <v>0</v>
      </c>
      <c r="AF185" s="4">
        <v>1</v>
      </c>
      <c r="AG185" s="4">
        <v>0</v>
      </c>
      <c r="AH185" s="4">
        <v>0</v>
      </c>
      <c r="AI185" s="4">
        <v>0</v>
      </c>
      <c r="AJ185" s="4">
        <v>1</v>
      </c>
      <c r="AK185" s="4">
        <v>0</v>
      </c>
      <c r="AL185" s="4">
        <v>0</v>
      </c>
      <c r="AM185" s="4">
        <v>0</v>
      </c>
      <c r="AN185" s="4">
        <v>0</v>
      </c>
      <c r="AO185" s="4">
        <v>0</v>
      </c>
      <c r="AP185" s="4">
        <v>0</v>
      </c>
      <c r="AQ185" s="4">
        <v>0</v>
      </c>
      <c r="AR185" s="4">
        <v>0</v>
      </c>
      <c r="AS185" s="4">
        <v>0</v>
      </c>
      <c r="AT185" s="4">
        <v>0</v>
      </c>
      <c r="AU185" s="4">
        <v>0</v>
      </c>
      <c r="AV185" s="4">
        <v>0</v>
      </c>
      <c r="AW185" s="4">
        <v>0</v>
      </c>
      <c r="AX185" s="4">
        <v>0</v>
      </c>
      <c r="AY185" s="4">
        <v>0</v>
      </c>
      <c r="AZ185" s="4">
        <v>0</v>
      </c>
      <c r="BA185" s="4">
        <v>0</v>
      </c>
      <c r="BB185" s="4">
        <v>0</v>
      </c>
      <c r="BC185" s="4">
        <v>0</v>
      </c>
      <c r="BD185" s="4">
        <v>0</v>
      </c>
      <c r="BE185" s="4">
        <v>0</v>
      </c>
      <c r="BF185" s="4"/>
      <c r="BG185" s="4">
        <v>2</v>
      </c>
      <c r="BH185" s="4">
        <v>0</v>
      </c>
      <c r="BI185" s="4">
        <v>2</v>
      </c>
      <c r="BJ185">
        <v>2</v>
      </c>
    </row>
    <row r="186" spans="1:62" x14ac:dyDescent="0.2">
      <c r="A186">
        <v>1171</v>
      </c>
      <c r="B186">
        <v>1175</v>
      </c>
      <c r="C186" t="s">
        <v>256</v>
      </c>
      <c r="D186" t="s">
        <v>1030</v>
      </c>
      <c r="E186" t="s">
        <v>257</v>
      </c>
      <c r="F186">
        <v>1</v>
      </c>
      <c r="G186">
        <v>5</v>
      </c>
      <c r="H186">
        <v>101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1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1</v>
      </c>
      <c r="AI186" s="4">
        <v>0</v>
      </c>
      <c r="AJ186" s="4">
        <v>0</v>
      </c>
      <c r="AK186" s="4">
        <v>0</v>
      </c>
      <c r="AL186" s="4">
        <v>0</v>
      </c>
      <c r="AM186" s="4">
        <v>0</v>
      </c>
      <c r="AN186" s="4">
        <v>0</v>
      </c>
      <c r="AO186" s="4">
        <v>0</v>
      </c>
      <c r="AP186" s="4">
        <v>0</v>
      </c>
      <c r="AQ186" s="4">
        <v>0</v>
      </c>
      <c r="AR186" s="4">
        <v>0</v>
      </c>
      <c r="AS186" s="4">
        <v>0</v>
      </c>
      <c r="AT186" s="4">
        <v>0</v>
      </c>
      <c r="AU186" s="4">
        <v>0</v>
      </c>
      <c r="AV186" s="4">
        <v>0</v>
      </c>
      <c r="AW186" s="4">
        <v>0</v>
      </c>
      <c r="AX186" s="4">
        <v>0</v>
      </c>
      <c r="AY186" s="4">
        <v>0</v>
      </c>
      <c r="AZ186" s="4">
        <v>0</v>
      </c>
      <c r="BA186" s="4">
        <v>0</v>
      </c>
      <c r="BB186" s="4">
        <v>0</v>
      </c>
      <c r="BC186" s="4">
        <v>0</v>
      </c>
      <c r="BD186" s="4">
        <v>0</v>
      </c>
      <c r="BE186" s="4">
        <v>0</v>
      </c>
      <c r="BF186" s="4"/>
      <c r="BG186" s="4">
        <v>2</v>
      </c>
      <c r="BH186" s="4">
        <v>0</v>
      </c>
      <c r="BI186" s="4">
        <v>2</v>
      </c>
      <c r="BJ186">
        <v>1</v>
      </c>
    </row>
    <row r="187" spans="1:62" x14ac:dyDescent="0.2">
      <c r="A187">
        <v>1166</v>
      </c>
      <c r="B187">
        <v>1169</v>
      </c>
      <c r="C187" t="s">
        <v>250</v>
      </c>
      <c r="D187" t="s">
        <v>1031</v>
      </c>
      <c r="E187" t="s">
        <v>251</v>
      </c>
      <c r="F187">
        <v>2</v>
      </c>
      <c r="G187">
        <v>4</v>
      </c>
      <c r="H187">
        <v>99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1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0</v>
      </c>
      <c r="AL187" s="4">
        <v>0</v>
      </c>
      <c r="AM187" s="4">
        <v>0</v>
      </c>
      <c r="AN187" s="4">
        <v>0</v>
      </c>
      <c r="AO187" s="4">
        <v>0</v>
      </c>
      <c r="AP187" s="4">
        <v>1</v>
      </c>
      <c r="AQ187" s="4">
        <v>0</v>
      </c>
      <c r="AR187" s="4">
        <v>0</v>
      </c>
      <c r="AS187" s="4">
        <v>0</v>
      </c>
      <c r="AT187" s="4">
        <v>0</v>
      </c>
      <c r="AU187" s="4">
        <v>0</v>
      </c>
      <c r="AV187" s="4">
        <v>0</v>
      </c>
      <c r="AW187" s="4">
        <v>0</v>
      </c>
      <c r="AX187" s="4">
        <v>0</v>
      </c>
      <c r="AY187" s="4">
        <v>0</v>
      </c>
      <c r="AZ187" s="4">
        <v>0</v>
      </c>
      <c r="BA187" s="4">
        <v>0</v>
      </c>
      <c r="BB187" s="4">
        <v>0</v>
      </c>
      <c r="BC187" s="4">
        <v>0</v>
      </c>
      <c r="BD187" s="4">
        <v>0</v>
      </c>
      <c r="BE187" s="4">
        <v>0</v>
      </c>
      <c r="BF187" s="4"/>
      <c r="BG187" s="4">
        <v>2</v>
      </c>
      <c r="BH187" s="4">
        <v>0</v>
      </c>
      <c r="BI187" s="4">
        <v>2</v>
      </c>
      <c r="BJ187">
        <v>2</v>
      </c>
    </row>
    <row r="188" spans="1:62" x14ac:dyDescent="0.2">
      <c r="A188">
        <v>1156</v>
      </c>
      <c r="B188">
        <v>1159</v>
      </c>
      <c r="C188" t="s">
        <v>232</v>
      </c>
      <c r="D188" t="s">
        <v>1032</v>
      </c>
      <c r="E188" t="s">
        <v>233</v>
      </c>
      <c r="F188">
        <v>2</v>
      </c>
      <c r="G188">
        <v>4</v>
      </c>
      <c r="H188">
        <v>93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1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1</v>
      </c>
      <c r="AL188" s="4">
        <v>0</v>
      </c>
      <c r="AM188" s="4">
        <v>0</v>
      </c>
      <c r="AN188" s="4">
        <v>0</v>
      </c>
      <c r="AO188" s="4">
        <v>0</v>
      </c>
      <c r="AP188" s="4">
        <v>0</v>
      </c>
      <c r="AQ188" s="4">
        <v>0</v>
      </c>
      <c r="AR188" s="4">
        <v>0</v>
      </c>
      <c r="AS188" s="4">
        <v>0</v>
      </c>
      <c r="AT188" s="4">
        <v>0</v>
      </c>
      <c r="AU188" s="4">
        <v>0</v>
      </c>
      <c r="AV188" s="4">
        <v>0</v>
      </c>
      <c r="AW188" s="4">
        <v>0</v>
      </c>
      <c r="AX188" s="4">
        <v>0</v>
      </c>
      <c r="AY188" s="4">
        <v>0</v>
      </c>
      <c r="AZ188" s="4">
        <v>0</v>
      </c>
      <c r="BA188" s="4">
        <v>0</v>
      </c>
      <c r="BB188" s="4">
        <v>0</v>
      </c>
      <c r="BC188" s="4">
        <v>0</v>
      </c>
      <c r="BD188" s="4">
        <v>0</v>
      </c>
      <c r="BE188" s="4">
        <v>0</v>
      </c>
      <c r="BF188" s="4"/>
      <c r="BG188" s="4">
        <v>2</v>
      </c>
      <c r="BH188" s="4">
        <v>0</v>
      </c>
      <c r="BI188" s="4">
        <v>2</v>
      </c>
      <c r="BJ188">
        <v>2</v>
      </c>
    </row>
    <row r="189" spans="1:62" x14ac:dyDescent="0.2">
      <c r="A189">
        <v>1097</v>
      </c>
      <c r="B189">
        <v>1099</v>
      </c>
      <c r="C189" t="s">
        <v>173</v>
      </c>
      <c r="D189" t="s">
        <v>1033</v>
      </c>
      <c r="E189" t="s">
        <v>174</v>
      </c>
      <c r="F189">
        <v>3</v>
      </c>
      <c r="G189">
        <v>3</v>
      </c>
      <c r="H189">
        <v>73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2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0</v>
      </c>
      <c r="AL189" s="4">
        <v>0</v>
      </c>
      <c r="AM189" s="4">
        <v>0</v>
      </c>
      <c r="AN189" s="4">
        <v>0</v>
      </c>
      <c r="AO189" s="4">
        <v>0</v>
      </c>
      <c r="AP189" s="4">
        <v>0</v>
      </c>
      <c r="AQ189" s="4">
        <v>0</v>
      </c>
      <c r="AR189" s="4">
        <v>0</v>
      </c>
      <c r="AS189" s="4">
        <v>0</v>
      </c>
      <c r="AT189" s="4">
        <v>0</v>
      </c>
      <c r="AU189" s="4">
        <v>0</v>
      </c>
      <c r="AV189" s="4">
        <v>0</v>
      </c>
      <c r="AW189" s="4">
        <v>0</v>
      </c>
      <c r="AX189" s="4">
        <v>0</v>
      </c>
      <c r="AY189" s="4">
        <v>0</v>
      </c>
      <c r="AZ189" s="4">
        <v>0</v>
      </c>
      <c r="BA189" s="4">
        <v>0</v>
      </c>
      <c r="BB189" s="4">
        <v>0</v>
      </c>
      <c r="BC189" s="4">
        <v>0</v>
      </c>
      <c r="BD189" s="4">
        <v>0</v>
      </c>
      <c r="BE189" s="4">
        <v>0</v>
      </c>
      <c r="BF189" s="4"/>
      <c r="BG189" s="4">
        <v>2</v>
      </c>
      <c r="BH189" s="4">
        <v>0</v>
      </c>
      <c r="BI189" s="4">
        <v>2</v>
      </c>
      <c r="BJ189">
        <v>3</v>
      </c>
    </row>
    <row r="190" spans="1:62" x14ac:dyDescent="0.2">
      <c r="A190">
        <v>990</v>
      </c>
      <c r="B190">
        <v>995</v>
      </c>
      <c r="C190" t="s">
        <v>103</v>
      </c>
      <c r="D190" t="s">
        <v>1034</v>
      </c>
      <c r="E190" t="s">
        <v>104</v>
      </c>
      <c r="F190">
        <v>2</v>
      </c>
      <c r="G190">
        <v>6</v>
      </c>
      <c r="H190">
        <v>49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1</v>
      </c>
      <c r="AJ190" s="4">
        <v>0</v>
      </c>
      <c r="AK190" s="4">
        <v>0</v>
      </c>
      <c r="AL190" s="4">
        <v>1</v>
      </c>
      <c r="AM190" s="4">
        <v>0</v>
      </c>
      <c r="AN190" s="4">
        <v>0</v>
      </c>
      <c r="AO190" s="4">
        <v>0</v>
      </c>
      <c r="AP190" s="4">
        <v>0</v>
      </c>
      <c r="AQ190" s="4">
        <v>0</v>
      </c>
      <c r="AR190" s="4">
        <v>0</v>
      </c>
      <c r="AS190" s="4">
        <v>0</v>
      </c>
      <c r="AT190" s="4">
        <v>0</v>
      </c>
      <c r="AU190" s="4">
        <v>0</v>
      </c>
      <c r="AV190" s="4">
        <v>0</v>
      </c>
      <c r="AW190" s="4">
        <v>0</v>
      </c>
      <c r="AX190" s="4">
        <v>0</v>
      </c>
      <c r="AY190" s="4">
        <v>0</v>
      </c>
      <c r="AZ190" s="4">
        <v>0</v>
      </c>
      <c r="BA190" s="4">
        <v>0</v>
      </c>
      <c r="BB190" s="4">
        <v>0</v>
      </c>
      <c r="BC190" s="4">
        <v>0</v>
      </c>
      <c r="BD190" s="4">
        <v>0</v>
      </c>
      <c r="BE190" s="4">
        <v>0</v>
      </c>
      <c r="BF190" s="4"/>
      <c r="BG190" s="4">
        <v>2</v>
      </c>
      <c r="BH190" s="4">
        <v>0</v>
      </c>
      <c r="BI190" s="4">
        <v>2</v>
      </c>
      <c r="BJ190">
        <v>2</v>
      </c>
    </row>
    <row r="191" spans="1:62" x14ac:dyDescent="0.2">
      <c r="A191">
        <v>987</v>
      </c>
      <c r="B191">
        <v>989</v>
      </c>
      <c r="C191" t="s">
        <v>97</v>
      </c>
      <c r="D191" t="s">
        <v>1035</v>
      </c>
      <c r="E191" t="s">
        <v>98</v>
      </c>
      <c r="F191">
        <v>2</v>
      </c>
      <c r="G191">
        <v>3</v>
      </c>
      <c r="H191">
        <v>47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2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4">
        <v>0</v>
      </c>
      <c r="AK191" s="4">
        <v>0</v>
      </c>
      <c r="AL191" s="4">
        <v>0</v>
      </c>
      <c r="AM191" s="4">
        <v>0</v>
      </c>
      <c r="AN191" s="4">
        <v>0</v>
      </c>
      <c r="AO191" s="4">
        <v>0</v>
      </c>
      <c r="AP191" s="4">
        <v>0</v>
      </c>
      <c r="AQ191" s="4">
        <v>0</v>
      </c>
      <c r="AR191" s="4">
        <v>0</v>
      </c>
      <c r="AS191" s="4">
        <v>0</v>
      </c>
      <c r="AT191" s="4">
        <v>0</v>
      </c>
      <c r="AU191" s="4">
        <v>0</v>
      </c>
      <c r="AV191" s="4">
        <v>0</v>
      </c>
      <c r="AW191" s="4">
        <v>0</v>
      </c>
      <c r="AX191" s="4">
        <v>0</v>
      </c>
      <c r="AY191" s="4">
        <v>0</v>
      </c>
      <c r="AZ191" s="4">
        <v>0</v>
      </c>
      <c r="BA191" s="4">
        <v>0</v>
      </c>
      <c r="BB191" s="4">
        <v>0</v>
      </c>
      <c r="BC191" s="4">
        <v>0</v>
      </c>
      <c r="BD191" s="4">
        <v>0</v>
      </c>
      <c r="BE191" s="4">
        <v>0</v>
      </c>
      <c r="BF191" s="4"/>
      <c r="BG191" s="4">
        <v>2</v>
      </c>
      <c r="BH191" s="4">
        <v>0</v>
      </c>
      <c r="BI191" s="4">
        <v>2</v>
      </c>
      <c r="BJ191">
        <v>2</v>
      </c>
    </row>
    <row r="192" spans="1:62" x14ac:dyDescent="0.2">
      <c r="A192">
        <v>686</v>
      </c>
      <c r="C192" t="s">
        <v>1036</v>
      </c>
      <c r="D192" t="s">
        <v>1037</v>
      </c>
      <c r="E192" t="s">
        <v>1038</v>
      </c>
      <c r="F192">
        <v>2</v>
      </c>
      <c r="G192">
        <v>0.16666666666666666</v>
      </c>
      <c r="H192">
        <v>3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1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0</v>
      </c>
      <c r="AF192" s="4">
        <v>0</v>
      </c>
      <c r="AG192" s="4">
        <v>0</v>
      </c>
      <c r="AH192" s="4">
        <v>0</v>
      </c>
      <c r="AI192" s="4">
        <v>0</v>
      </c>
      <c r="AJ192" s="4">
        <v>0</v>
      </c>
      <c r="AK192" s="4">
        <v>0</v>
      </c>
      <c r="AL192" s="4">
        <v>1</v>
      </c>
      <c r="AM192" s="4">
        <v>0</v>
      </c>
      <c r="AN192" s="4">
        <v>0</v>
      </c>
      <c r="AO192" s="4">
        <v>0</v>
      </c>
      <c r="AP192" s="4">
        <v>0</v>
      </c>
      <c r="AQ192" s="4">
        <v>0</v>
      </c>
      <c r="AR192" s="4">
        <v>0</v>
      </c>
      <c r="AS192" s="4">
        <v>0</v>
      </c>
      <c r="AT192" s="4">
        <v>0</v>
      </c>
      <c r="AU192" s="4">
        <v>0</v>
      </c>
      <c r="AV192" s="4">
        <v>0</v>
      </c>
      <c r="AW192" s="4">
        <v>0</v>
      </c>
      <c r="AX192" s="4">
        <v>0</v>
      </c>
      <c r="AY192" s="4">
        <v>0</v>
      </c>
      <c r="AZ192" s="4">
        <v>0</v>
      </c>
      <c r="BA192" s="4">
        <v>0</v>
      </c>
      <c r="BB192" s="4">
        <v>0</v>
      </c>
      <c r="BC192" s="4">
        <v>0</v>
      </c>
      <c r="BD192" s="4">
        <v>0</v>
      </c>
      <c r="BE192" s="4">
        <v>0</v>
      </c>
      <c r="BF192" s="4"/>
      <c r="BG192" s="4">
        <v>2</v>
      </c>
      <c r="BH192" s="4">
        <v>0</v>
      </c>
      <c r="BI192" s="4">
        <v>2</v>
      </c>
      <c r="BJ192">
        <v>2</v>
      </c>
    </row>
    <row r="193" spans="1:62" x14ac:dyDescent="0.2">
      <c r="A193">
        <v>1673</v>
      </c>
      <c r="B193">
        <v>1681</v>
      </c>
      <c r="C193" t="s">
        <v>599</v>
      </c>
      <c r="D193" t="s">
        <v>1039</v>
      </c>
      <c r="E193" t="s">
        <v>600</v>
      </c>
      <c r="F193">
        <v>3</v>
      </c>
      <c r="G193">
        <v>9</v>
      </c>
      <c r="H193">
        <v>217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4">
        <v>0</v>
      </c>
      <c r="AP193" s="4">
        <v>1</v>
      </c>
      <c r="AQ193" s="4">
        <v>0</v>
      </c>
      <c r="AR193" s="4">
        <v>0</v>
      </c>
      <c r="AS193" s="4">
        <v>0</v>
      </c>
      <c r="AT193" s="4">
        <v>0</v>
      </c>
      <c r="AU193" s="4">
        <v>0</v>
      </c>
      <c r="AV193" s="4">
        <v>0</v>
      </c>
      <c r="AW193" s="4">
        <v>0</v>
      </c>
      <c r="AX193" s="4">
        <v>0</v>
      </c>
      <c r="AY193" s="4">
        <v>0</v>
      </c>
      <c r="AZ193" s="4">
        <v>0</v>
      </c>
      <c r="BA193" s="4">
        <v>0</v>
      </c>
      <c r="BB193" s="4">
        <v>0</v>
      </c>
      <c r="BC193" s="4">
        <v>0</v>
      </c>
      <c r="BD193" s="4">
        <v>0</v>
      </c>
      <c r="BE193" s="4">
        <v>0</v>
      </c>
      <c r="BF193" s="4"/>
      <c r="BG193" s="4">
        <v>1</v>
      </c>
      <c r="BH193" s="4">
        <v>1</v>
      </c>
      <c r="BI193" s="4">
        <v>2</v>
      </c>
      <c r="BJ193">
        <v>3</v>
      </c>
    </row>
    <row r="194" spans="1:62" x14ac:dyDescent="0.2">
      <c r="A194">
        <v>1860</v>
      </c>
      <c r="B194">
        <v>1861</v>
      </c>
      <c r="C194" t="s">
        <v>668</v>
      </c>
      <c r="D194" t="s">
        <v>1040</v>
      </c>
      <c r="E194" t="s">
        <v>669</v>
      </c>
      <c r="F194">
        <v>1</v>
      </c>
      <c r="G194">
        <v>2</v>
      </c>
      <c r="H194">
        <v>240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1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4">
        <v>0</v>
      </c>
      <c r="AP194" s="4">
        <v>0</v>
      </c>
      <c r="AQ194" s="4">
        <v>0</v>
      </c>
      <c r="AR194" s="4">
        <v>0</v>
      </c>
      <c r="AS194" s="4">
        <v>0</v>
      </c>
      <c r="AT194" s="4">
        <v>0</v>
      </c>
      <c r="AU194" s="4">
        <v>0</v>
      </c>
      <c r="AV194" s="4">
        <v>0</v>
      </c>
      <c r="AW194" s="4">
        <v>0</v>
      </c>
      <c r="AX194" s="4">
        <v>0</v>
      </c>
      <c r="AY194" s="4">
        <v>0</v>
      </c>
      <c r="AZ194" s="4">
        <v>0</v>
      </c>
      <c r="BA194" s="4">
        <v>0</v>
      </c>
      <c r="BB194" s="4">
        <v>0</v>
      </c>
      <c r="BC194" s="4">
        <v>0</v>
      </c>
      <c r="BD194" s="4">
        <v>0</v>
      </c>
      <c r="BE194" s="4">
        <v>0</v>
      </c>
      <c r="BF194" s="4"/>
      <c r="BG194" s="4">
        <v>1</v>
      </c>
      <c r="BH194" s="4">
        <v>0</v>
      </c>
      <c r="BI194" s="4">
        <v>1</v>
      </c>
      <c r="BJ194">
        <v>1</v>
      </c>
    </row>
    <row r="195" spans="1:62" x14ac:dyDescent="0.2">
      <c r="A195">
        <v>1741</v>
      </c>
      <c r="B195">
        <v>1744</v>
      </c>
      <c r="C195" t="s">
        <v>623</v>
      </c>
      <c r="D195" t="s">
        <v>1041</v>
      </c>
      <c r="E195" t="s">
        <v>624</v>
      </c>
      <c r="F195">
        <v>1</v>
      </c>
      <c r="G195">
        <v>4</v>
      </c>
      <c r="H195">
        <v>225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1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0</v>
      </c>
      <c r="AO195" s="4">
        <v>0</v>
      </c>
      <c r="AP195" s="4">
        <v>0</v>
      </c>
      <c r="AQ195" s="4">
        <v>0</v>
      </c>
      <c r="AR195" s="4">
        <v>0</v>
      </c>
      <c r="AS195" s="4">
        <v>0</v>
      </c>
      <c r="AT195" s="4">
        <v>0</v>
      </c>
      <c r="AU195" s="4">
        <v>0</v>
      </c>
      <c r="AV195" s="4">
        <v>0</v>
      </c>
      <c r="AW195" s="4">
        <v>0</v>
      </c>
      <c r="AX195" s="4">
        <v>0</v>
      </c>
      <c r="AY195" s="4">
        <v>0</v>
      </c>
      <c r="AZ195" s="4">
        <v>0</v>
      </c>
      <c r="BA195" s="4">
        <v>0</v>
      </c>
      <c r="BB195" s="4">
        <v>0</v>
      </c>
      <c r="BC195" s="4">
        <v>0</v>
      </c>
      <c r="BD195" s="4">
        <v>0</v>
      </c>
      <c r="BE195" s="4">
        <v>0</v>
      </c>
      <c r="BF195" s="4"/>
      <c r="BG195" s="4">
        <v>1</v>
      </c>
      <c r="BH195" s="4">
        <v>0</v>
      </c>
      <c r="BI195" s="4">
        <v>1</v>
      </c>
      <c r="BJ195">
        <v>1</v>
      </c>
    </row>
    <row r="196" spans="1:62" x14ac:dyDescent="0.2">
      <c r="A196">
        <v>1444</v>
      </c>
      <c r="B196">
        <v>1449</v>
      </c>
      <c r="C196" t="s">
        <v>507</v>
      </c>
      <c r="D196" t="s">
        <v>1042</v>
      </c>
      <c r="E196" t="s">
        <v>508</v>
      </c>
      <c r="F196">
        <v>1</v>
      </c>
      <c r="G196">
        <v>6</v>
      </c>
      <c r="H196">
        <v>186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1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4">
        <v>0</v>
      </c>
      <c r="AP196" s="4">
        <v>0</v>
      </c>
      <c r="AQ196" s="4">
        <v>0</v>
      </c>
      <c r="AR196" s="4">
        <v>0</v>
      </c>
      <c r="AS196" s="4">
        <v>0</v>
      </c>
      <c r="AT196" s="4">
        <v>0</v>
      </c>
      <c r="AU196" s="4">
        <v>0</v>
      </c>
      <c r="AV196" s="4">
        <v>0</v>
      </c>
      <c r="AW196" s="4">
        <v>0</v>
      </c>
      <c r="AX196" s="4">
        <v>0</v>
      </c>
      <c r="AY196" s="4">
        <v>0</v>
      </c>
      <c r="AZ196" s="4">
        <v>0</v>
      </c>
      <c r="BA196" s="4">
        <v>0</v>
      </c>
      <c r="BB196" s="4">
        <v>0</v>
      </c>
      <c r="BC196" s="4">
        <v>0</v>
      </c>
      <c r="BD196" s="4">
        <v>0</v>
      </c>
      <c r="BE196" s="4">
        <v>0</v>
      </c>
      <c r="BF196" s="4"/>
      <c r="BG196" s="4">
        <v>1</v>
      </c>
      <c r="BH196" s="4">
        <v>0</v>
      </c>
      <c r="BI196" s="4">
        <v>1</v>
      </c>
      <c r="BJ196">
        <v>1</v>
      </c>
    </row>
    <row r="197" spans="1:62" x14ac:dyDescent="0.2">
      <c r="A197">
        <v>1350</v>
      </c>
      <c r="B197">
        <v>1352</v>
      </c>
      <c r="C197" t="s">
        <v>444</v>
      </c>
      <c r="D197" t="s">
        <v>1043</v>
      </c>
      <c r="E197" t="s">
        <v>445</v>
      </c>
      <c r="F197">
        <v>2</v>
      </c>
      <c r="G197">
        <v>3</v>
      </c>
      <c r="H197">
        <v>164</v>
      </c>
      <c r="I197" t="s">
        <v>424</v>
      </c>
      <c r="J197" s="4">
        <v>0</v>
      </c>
      <c r="K197" s="4">
        <v>0</v>
      </c>
      <c r="L197" s="4">
        <v>0</v>
      </c>
      <c r="M197" s="4">
        <v>0</v>
      </c>
      <c r="N197" s="4">
        <v>1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4">
        <v>0</v>
      </c>
      <c r="AP197" s="4">
        <v>0</v>
      </c>
      <c r="AQ197" s="4">
        <v>0</v>
      </c>
      <c r="AR197" s="4">
        <v>0</v>
      </c>
      <c r="AS197" s="4">
        <v>0</v>
      </c>
      <c r="AT197" s="4">
        <v>0</v>
      </c>
      <c r="AU197" s="4">
        <v>0</v>
      </c>
      <c r="AV197" s="4">
        <v>0</v>
      </c>
      <c r="AW197" s="4">
        <v>0</v>
      </c>
      <c r="AX197" s="4">
        <v>0</v>
      </c>
      <c r="AY197" s="4">
        <v>0</v>
      </c>
      <c r="AZ197" s="4">
        <v>0</v>
      </c>
      <c r="BA197" s="4">
        <v>0</v>
      </c>
      <c r="BB197" s="4">
        <v>0</v>
      </c>
      <c r="BC197" s="4">
        <v>0</v>
      </c>
      <c r="BD197" s="4">
        <v>0</v>
      </c>
      <c r="BE197" s="4">
        <v>0</v>
      </c>
      <c r="BF197" s="4"/>
      <c r="BG197" s="4">
        <v>1</v>
      </c>
      <c r="BH197" s="4">
        <v>0</v>
      </c>
      <c r="BI197" s="4">
        <v>1</v>
      </c>
      <c r="BJ197">
        <v>2</v>
      </c>
    </row>
    <row r="198" spans="1:62" x14ac:dyDescent="0.2">
      <c r="A198">
        <v>1336</v>
      </c>
      <c r="B198">
        <v>1340</v>
      </c>
      <c r="C198" t="s">
        <v>426</v>
      </c>
      <c r="D198" t="s">
        <v>1044</v>
      </c>
      <c r="E198" t="s">
        <v>427</v>
      </c>
      <c r="F198">
        <v>1</v>
      </c>
      <c r="G198">
        <v>5</v>
      </c>
      <c r="H198">
        <v>158</v>
      </c>
      <c r="I198" t="s">
        <v>423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1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0</v>
      </c>
      <c r="AL198" s="4">
        <v>0</v>
      </c>
      <c r="AM198" s="4">
        <v>0</v>
      </c>
      <c r="AN198" s="4">
        <v>0</v>
      </c>
      <c r="AO198" s="4">
        <v>0</v>
      </c>
      <c r="AP198" s="4">
        <v>0</v>
      </c>
      <c r="AQ198" s="4">
        <v>0</v>
      </c>
      <c r="AR198" s="4">
        <v>0</v>
      </c>
      <c r="AS198" s="4">
        <v>0</v>
      </c>
      <c r="AT198" s="4">
        <v>0</v>
      </c>
      <c r="AU198" s="4">
        <v>0</v>
      </c>
      <c r="AV198" s="4">
        <v>0</v>
      </c>
      <c r="AW198" s="4">
        <v>0</v>
      </c>
      <c r="AX198" s="4">
        <v>0</v>
      </c>
      <c r="AY198" s="4">
        <v>0</v>
      </c>
      <c r="AZ198" s="4">
        <v>0</v>
      </c>
      <c r="BA198" s="4">
        <v>0</v>
      </c>
      <c r="BB198" s="4">
        <v>0</v>
      </c>
      <c r="BC198" s="4">
        <v>0</v>
      </c>
      <c r="BD198" s="4">
        <v>0</v>
      </c>
      <c r="BE198" s="4">
        <v>0</v>
      </c>
      <c r="BF198" s="4"/>
      <c r="BG198" s="4">
        <v>1</v>
      </c>
      <c r="BH198" s="4">
        <v>0</v>
      </c>
      <c r="BI198" s="4">
        <v>1</v>
      </c>
      <c r="BJ198">
        <v>1</v>
      </c>
    </row>
    <row r="199" spans="1:62" x14ac:dyDescent="0.2">
      <c r="A199">
        <v>1303</v>
      </c>
      <c r="B199">
        <v>1307</v>
      </c>
      <c r="C199" t="s">
        <v>384</v>
      </c>
      <c r="D199" t="s">
        <v>1045</v>
      </c>
      <c r="E199" t="s">
        <v>385</v>
      </c>
      <c r="F199">
        <v>1</v>
      </c>
      <c r="G199">
        <v>4</v>
      </c>
      <c r="H199">
        <v>144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4">
        <v>0</v>
      </c>
      <c r="AP199" s="4">
        <v>0</v>
      </c>
      <c r="AQ199" s="4">
        <v>0</v>
      </c>
      <c r="AR199" s="4">
        <v>0</v>
      </c>
      <c r="AS199" s="4">
        <v>0</v>
      </c>
      <c r="AT199" s="4">
        <v>0</v>
      </c>
      <c r="AU199" s="4">
        <v>0</v>
      </c>
      <c r="AV199" s="4">
        <v>0</v>
      </c>
      <c r="AW199" s="4">
        <v>0</v>
      </c>
      <c r="AX199" s="4">
        <v>0</v>
      </c>
      <c r="AY199" s="4">
        <v>0</v>
      </c>
      <c r="AZ199" s="4">
        <v>0</v>
      </c>
      <c r="BA199" s="4">
        <v>0</v>
      </c>
      <c r="BB199" s="4">
        <v>0</v>
      </c>
      <c r="BC199" s="4">
        <v>0</v>
      </c>
      <c r="BD199" s="4">
        <v>1</v>
      </c>
      <c r="BE199" s="4">
        <v>0</v>
      </c>
      <c r="BF199" s="4"/>
      <c r="BG199" s="4">
        <v>1</v>
      </c>
      <c r="BH199" s="4">
        <v>0</v>
      </c>
      <c r="BI199" s="4">
        <v>1</v>
      </c>
      <c r="BJ199">
        <v>1</v>
      </c>
    </row>
    <row r="200" spans="1:62" x14ac:dyDescent="0.2">
      <c r="A200">
        <v>1243</v>
      </c>
      <c r="B200">
        <v>1247</v>
      </c>
      <c r="C200" t="s">
        <v>339</v>
      </c>
      <c r="D200" t="s">
        <v>1046</v>
      </c>
      <c r="E200" t="s">
        <v>340</v>
      </c>
      <c r="F200">
        <v>1</v>
      </c>
      <c r="G200">
        <v>5</v>
      </c>
      <c r="H200">
        <v>129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0</v>
      </c>
      <c r="AL200" s="4">
        <v>0</v>
      </c>
      <c r="AM200" s="4">
        <v>0</v>
      </c>
      <c r="AN200" s="4">
        <v>0</v>
      </c>
      <c r="AO200" s="4">
        <v>0</v>
      </c>
      <c r="AP200" s="4">
        <v>0</v>
      </c>
      <c r="AQ200" s="4">
        <v>0</v>
      </c>
      <c r="AR200" s="4">
        <v>0</v>
      </c>
      <c r="AS200" s="4">
        <v>0</v>
      </c>
      <c r="AT200" s="4">
        <v>0</v>
      </c>
      <c r="AU200" s="4">
        <v>0</v>
      </c>
      <c r="AV200" s="4">
        <v>0</v>
      </c>
      <c r="AW200" s="4">
        <v>1</v>
      </c>
      <c r="AX200" s="4">
        <v>0</v>
      </c>
      <c r="AY200" s="4">
        <v>0</v>
      </c>
      <c r="AZ200" s="4">
        <v>0</v>
      </c>
      <c r="BA200" s="4">
        <v>0</v>
      </c>
      <c r="BB200" s="4">
        <v>0</v>
      </c>
      <c r="BC200" s="4">
        <v>0</v>
      </c>
      <c r="BD200" s="4">
        <v>0</v>
      </c>
      <c r="BE200" s="4">
        <v>0</v>
      </c>
      <c r="BF200" s="4"/>
      <c r="BG200" s="4">
        <v>1</v>
      </c>
      <c r="BH200" s="4">
        <v>0</v>
      </c>
      <c r="BI200" s="4">
        <v>1</v>
      </c>
      <c r="BJ200">
        <v>1</v>
      </c>
    </row>
    <row r="201" spans="1:62" x14ac:dyDescent="0.2">
      <c r="A201">
        <v>1235</v>
      </c>
      <c r="B201">
        <v>1238</v>
      </c>
      <c r="C201" t="s">
        <v>327</v>
      </c>
      <c r="D201" t="s">
        <v>1047</v>
      </c>
      <c r="E201" t="s">
        <v>328</v>
      </c>
      <c r="F201">
        <v>0</v>
      </c>
      <c r="G201">
        <v>4</v>
      </c>
      <c r="H201">
        <v>125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4">
        <v>0</v>
      </c>
      <c r="AO201" s="4">
        <v>0</v>
      </c>
      <c r="AP201" s="4">
        <v>0</v>
      </c>
      <c r="AQ201" s="4">
        <v>0</v>
      </c>
      <c r="AR201" s="4">
        <v>0</v>
      </c>
      <c r="AS201" s="4">
        <v>0</v>
      </c>
      <c r="AT201" s="4">
        <v>0</v>
      </c>
      <c r="AU201" s="4">
        <v>0</v>
      </c>
      <c r="AV201" s="4">
        <v>0</v>
      </c>
      <c r="AW201" s="4">
        <v>0</v>
      </c>
      <c r="AX201" s="4">
        <v>0</v>
      </c>
      <c r="AY201" s="4">
        <v>0</v>
      </c>
      <c r="AZ201" s="4">
        <v>0</v>
      </c>
      <c r="BA201" s="4">
        <v>0</v>
      </c>
      <c r="BB201" s="4">
        <v>0</v>
      </c>
      <c r="BC201" s="4">
        <v>0</v>
      </c>
      <c r="BD201" s="4">
        <v>1</v>
      </c>
      <c r="BE201" s="4">
        <v>0</v>
      </c>
      <c r="BF201" s="4"/>
      <c r="BG201" s="4">
        <v>1</v>
      </c>
      <c r="BH201" s="4">
        <v>0</v>
      </c>
      <c r="BI201" s="4">
        <v>1</v>
      </c>
      <c r="BJ201">
        <v>0</v>
      </c>
    </row>
    <row r="202" spans="1:62" x14ac:dyDescent="0.2">
      <c r="A202">
        <v>1229</v>
      </c>
      <c r="B202">
        <v>1232</v>
      </c>
      <c r="C202" t="s">
        <v>315</v>
      </c>
      <c r="D202" t="s">
        <v>1048</v>
      </c>
      <c r="E202" t="s">
        <v>316</v>
      </c>
      <c r="F202">
        <v>1</v>
      </c>
      <c r="G202">
        <v>4</v>
      </c>
      <c r="H202">
        <v>121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1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4">
        <v>0</v>
      </c>
      <c r="AO202" s="4">
        <v>0</v>
      </c>
      <c r="AP202" s="4">
        <v>0</v>
      </c>
      <c r="AQ202" s="4">
        <v>0</v>
      </c>
      <c r="AR202" s="4">
        <v>0</v>
      </c>
      <c r="AS202" s="4">
        <v>0</v>
      </c>
      <c r="AT202" s="4">
        <v>0</v>
      </c>
      <c r="AU202" s="4">
        <v>0</v>
      </c>
      <c r="AV202" s="4">
        <v>0</v>
      </c>
      <c r="AW202" s="4">
        <v>0</v>
      </c>
      <c r="AX202" s="4">
        <v>0</v>
      </c>
      <c r="AY202" s="4">
        <v>0</v>
      </c>
      <c r="AZ202" s="4">
        <v>0</v>
      </c>
      <c r="BA202" s="4">
        <v>0</v>
      </c>
      <c r="BB202" s="4">
        <v>0</v>
      </c>
      <c r="BC202" s="4">
        <v>0</v>
      </c>
      <c r="BD202" s="4">
        <v>0</v>
      </c>
      <c r="BE202" s="4">
        <v>0</v>
      </c>
      <c r="BF202" s="4"/>
      <c r="BG202" s="4">
        <v>1</v>
      </c>
      <c r="BH202" s="4">
        <v>0</v>
      </c>
      <c r="BI202" s="4">
        <v>1</v>
      </c>
      <c r="BJ202">
        <v>1</v>
      </c>
    </row>
    <row r="203" spans="1:62" x14ac:dyDescent="0.2">
      <c r="A203">
        <v>1184</v>
      </c>
      <c r="B203">
        <v>1185</v>
      </c>
      <c r="C203" t="s">
        <v>271</v>
      </c>
      <c r="D203" t="s">
        <v>1049</v>
      </c>
      <c r="E203" t="s">
        <v>272</v>
      </c>
      <c r="F203">
        <v>1</v>
      </c>
      <c r="G203">
        <v>2</v>
      </c>
      <c r="H203">
        <v>106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1</v>
      </c>
      <c r="AM203" s="4">
        <v>0</v>
      </c>
      <c r="AN203" s="4">
        <v>0</v>
      </c>
      <c r="AO203" s="4">
        <v>0</v>
      </c>
      <c r="AP203" s="4">
        <v>0</v>
      </c>
      <c r="AQ203" s="4">
        <v>0</v>
      </c>
      <c r="AR203" s="4">
        <v>0</v>
      </c>
      <c r="AS203" s="4">
        <v>0</v>
      </c>
      <c r="AT203" s="4">
        <v>0</v>
      </c>
      <c r="AU203" s="4">
        <v>0</v>
      </c>
      <c r="AV203" s="4">
        <v>0</v>
      </c>
      <c r="AW203" s="4">
        <v>0</v>
      </c>
      <c r="AX203" s="4">
        <v>0</v>
      </c>
      <c r="AY203" s="4">
        <v>0</v>
      </c>
      <c r="AZ203" s="4">
        <v>0</v>
      </c>
      <c r="BA203" s="4">
        <v>0</v>
      </c>
      <c r="BB203" s="4">
        <v>0</v>
      </c>
      <c r="BC203" s="4">
        <v>0</v>
      </c>
      <c r="BD203" s="4">
        <v>0</v>
      </c>
      <c r="BE203" s="4">
        <v>0</v>
      </c>
      <c r="BF203" s="4"/>
      <c r="BG203" s="4">
        <v>1</v>
      </c>
      <c r="BH203" s="4">
        <v>0</v>
      </c>
      <c r="BI203" s="4">
        <v>1</v>
      </c>
      <c r="BJ203">
        <v>1</v>
      </c>
    </row>
    <row r="204" spans="1:62" x14ac:dyDescent="0.2">
      <c r="A204">
        <v>1169</v>
      </c>
      <c r="B204">
        <v>1171</v>
      </c>
      <c r="C204" t="s">
        <v>253</v>
      </c>
      <c r="D204" t="s">
        <v>1050</v>
      </c>
      <c r="E204" t="s">
        <v>254</v>
      </c>
      <c r="F204">
        <v>1</v>
      </c>
      <c r="G204">
        <v>3</v>
      </c>
      <c r="H204">
        <v>100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4">
        <v>0</v>
      </c>
      <c r="AP204" s="4">
        <v>1</v>
      </c>
      <c r="AQ204" s="4">
        <v>0</v>
      </c>
      <c r="AR204" s="4">
        <v>0</v>
      </c>
      <c r="AS204" s="4">
        <v>0</v>
      </c>
      <c r="AT204" s="4">
        <v>0</v>
      </c>
      <c r="AU204" s="4">
        <v>0</v>
      </c>
      <c r="AV204" s="4">
        <v>0</v>
      </c>
      <c r="AW204" s="4">
        <v>0</v>
      </c>
      <c r="AX204" s="4">
        <v>0</v>
      </c>
      <c r="AY204" s="4">
        <v>0</v>
      </c>
      <c r="AZ204" s="4">
        <v>0</v>
      </c>
      <c r="BA204" s="4">
        <v>0</v>
      </c>
      <c r="BB204" s="4">
        <v>0</v>
      </c>
      <c r="BC204" s="4">
        <v>0</v>
      </c>
      <c r="BD204" s="4">
        <v>0</v>
      </c>
      <c r="BE204" s="4">
        <v>0</v>
      </c>
      <c r="BF204" s="4"/>
      <c r="BG204" s="4">
        <v>1</v>
      </c>
      <c r="BH204" s="4">
        <v>0</v>
      </c>
      <c r="BI204" s="4">
        <v>1</v>
      </c>
      <c r="BJ204">
        <v>1</v>
      </c>
    </row>
    <row r="205" spans="1:62" x14ac:dyDescent="0.2">
      <c r="A205">
        <v>1165</v>
      </c>
      <c r="B205">
        <v>1166</v>
      </c>
      <c r="C205" t="s">
        <v>247</v>
      </c>
      <c r="D205" t="s">
        <v>1051</v>
      </c>
      <c r="E205" t="s">
        <v>248</v>
      </c>
      <c r="F205">
        <v>2</v>
      </c>
      <c r="G205">
        <v>2</v>
      </c>
      <c r="H205">
        <v>98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L205" s="4">
        <v>0</v>
      </c>
      <c r="AM205" s="4">
        <v>0</v>
      </c>
      <c r="AN205" s="4">
        <v>0</v>
      </c>
      <c r="AO205" s="4">
        <v>0</v>
      </c>
      <c r="AP205" s="4">
        <v>0</v>
      </c>
      <c r="AQ205" s="4">
        <v>0</v>
      </c>
      <c r="AR205" s="4">
        <v>0</v>
      </c>
      <c r="AS205" s="4">
        <v>0</v>
      </c>
      <c r="AT205" s="4">
        <v>0</v>
      </c>
      <c r="AU205" s="4">
        <v>0</v>
      </c>
      <c r="AV205" s="4">
        <v>0</v>
      </c>
      <c r="AW205" s="4">
        <v>1</v>
      </c>
      <c r="AX205" s="4">
        <v>0</v>
      </c>
      <c r="AY205" s="4">
        <v>0</v>
      </c>
      <c r="AZ205" s="4">
        <v>0</v>
      </c>
      <c r="BA205" s="4">
        <v>0</v>
      </c>
      <c r="BB205" s="4">
        <v>0</v>
      </c>
      <c r="BC205" s="4">
        <v>0</v>
      </c>
      <c r="BD205" s="4">
        <v>0</v>
      </c>
      <c r="BE205" s="4">
        <v>0</v>
      </c>
      <c r="BF205" s="4"/>
      <c r="BG205" s="4">
        <v>1</v>
      </c>
      <c r="BH205" s="4">
        <v>1</v>
      </c>
      <c r="BI205" s="4">
        <v>2</v>
      </c>
      <c r="BJ205">
        <v>2</v>
      </c>
    </row>
    <row r="206" spans="1:62" x14ac:dyDescent="0.2">
      <c r="A206">
        <v>1161</v>
      </c>
      <c r="B206">
        <v>1163</v>
      </c>
      <c r="C206" t="s">
        <v>241</v>
      </c>
      <c r="D206" t="s">
        <v>1052</v>
      </c>
      <c r="E206" t="s">
        <v>242</v>
      </c>
      <c r="F206">
        <v>1</v>
      </c>
      <c r="G206">
        <v>3</v>
      </c>
      <c r="H206">
        <v>96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1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0</v>
      </c>
      <c r="AL206" s="4">
        <v>0</v>
      </c>
      <c r="AM206" s="4">
        <v>0</v>
      </c>
      <c r="AN206" s="4">
        <v>0</v>
      </c>
      <c r="AO206" s="4">
        <v>0</v>
      </c>
      <c r="AP206" s="4">
        <v>0</v>
      </c>
      <c r="AQ206" s="4">
        <v>0</v>
      </c>
      <c r="AR206" s="4">
        <v>0</v>
      </c>
      <c r="AS206" s="4">
        <v>0</v>
      </c>
      <c r="AT206" s="4">
        <v>0</v>
      </c>
      <c r="AU206" s="4">
        <v>0</v>
      </c>
      <c r="AV206" s="4">
        <v>0</v>
      </c>
      <c r="AW206" s="4">
        <v>0</v>
      </c>
      <c r="AX206" s="4">
        <v>0</v>
      </c>
      <c r="AY206" s="4">
        <v>0</v>
      </c>
      <c r="AZ206" s="4">
        <v>0</v>
      </c>
      <c r="BA206" s="4">
        <v>0</v>
      </c>
      <c r="BB206" s="4">
        <v>0</v>
      </c>
      <c r="BC206" s="4">
        <v>0</v>
      </c>
      <c r="BD206" s="4">
        <v>0</v>
      </c>
      <c r="BE206" s="4">
        <v>0</v>
      </c>
      <c r="BF206" s="4"/>
      <c r="BG206" s="4">
        <v>1</v>
      </c>
      <c r="BH206" s="4">
        <v>0</v>
      </c>
      <c r="BI206" s="4">
        <v>1</v>
      </c>
      <c r="BJ206">
        <v>1</v>
      </c>
    </row>
    <row r="207" spans="1:62" x14ac:dyDescent="0.2">
      <c r="A207">
        <v>1132</v>
      </c>
      <c r="B207">
        <v>1135</v>
      </c>
      <c r="C207" t="s">
        <v>208</v>
      </c>
      <c r="D207" t="s">
        <v>1053</v>
      </c>
      <c r="E207" t="s">
        <v>209</v>
      </c>
      <c r="F207">
        <v>1</v>
      </c>
      <c r="G207">
        <v>4</v>
      </c>
      <c r="H207">
        <v>85</v>
      </c>
      <c r="J207" s="4">
        <v>0</v>
      </c>
      <c r="K207" s="4">
        <v>0</v>
      </c>
      <c r="L207" s="4">
        <v>0</v>
      </c>
      <c r="M207" s="4">
        <v>1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0</v>
      </c>
      <c r="AL207" s="4">
        <v>0</v>
      </c>
      <c r="AM207" s="4">
        <v>0</v>
      </c>
      <c r="AN207" s="4">
        <v>0</v>
      </c>
      <c r="AO207" s="4">
        <v>0</v>
      </c>
      <c r="AP207" s="4">
        <v>0</v>
      </c>
      <c r="AQ207" s="4">
        <v>0</v>
      </c>
      <c r="AR207" s="4">
        <v>0</v>
      </c>
      <c r="AS207" s="4">
        <v>0</v>
      </c>
      <c r="AT207" s="4">
        <v>0</v>
      </c>
      <c r="AU207" s="4">
        <v>0</v>
      </c>
      <c r="AV207" s="4">
        <v>0</v>
      </c>
      <c r="AW207" s="4">
        <v>0</v>
      </c>
      <c r="AX207" s="4">
        <v>0</v>
      </c>
      <c r="AY207" s="4">
        <v>0</v>
      </c>
      <c r="AZ207" s="4">
        <v>0</v>
      </c>
      <c r="BA207" s="4">
        <v>0</v>
      </c>
      <c r="BB207" s="4">
        <v>0</v>
      </c>
      <c r="BC207" s="4">
        <v>0</v>
      </c>
      <c r="BD207" s="4">
        <v>0</v>
      </c>
      <c r="BE207" s="4">
        <v>0</v>
      </c>
      <c r="BF207" s="4"/>
      <c r="BG207" s="4">
        <v>1</v>
      </c>
      <c r="BH207" s="4">
        <v>0</v>
      </c>
      <c r="BI207" s="4">
        <v>1</v>
      </c>
      <c r="BJ207">
        <v>1</v>
      </c>
    </row>
    <row r="208" spans="1:62" x14ac:dyDescent="0.2">
      <c r="A208">
        <v>1095</v>
      </c>
      <c r="B208">
        <v>1097</v>
      </c>
      <c r="C208" t="s">
        <v>167</v>
      </c>
      <c r="D208" t="s">
        <v>1054</v>
      </c>
      <c r="E208" t="s">
        <v>168</v>
      </c>
      <c r="F208">
        <v>1</v>
      </c>
      <c r="G208">
        <v>3</v>
      </c>
      <c r="H208">
        <v>71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4">
        <v>0</v>
      </c>
      <c r="AL208" s="4">
        <v>0</v>
      </c>
      <c r="AM208" s="4">
        <v>0</v>
      </c>
      <c r="AN208" s="4">
        <v>0</v>
      </c>
      <c r="AO208" s="4">
        <v>0</v>
      </c>
      <c r="AP208" s="4">
        <v>0</v>
      </c>
      <c r="AQ208" s="4">
        <v>0</v>
      </c>
      <c r="AR208" s="4">
        <v>0</v>
      </c>
      <c r="AS208" s="4">
        <v>0</v>
      </c>
      <c r="AT208" s="4">
        <v>0</v>
      </c>
      <c r="AU208" s="4">
        <v>0</v>
      </c>
      <c r="AV208" s="4">
        <v>0</v>
      </c>
      <c r="AW208" s="4">
        <v>0</v>
      </c>
      <c r="AX208" s="4">
        <v>0</v>
      </c>
      <c r="AY208" s="4">
        <v>0</v>
      </c>
      <c r="AZ208" s="4">
        <v>0</v>
      </c>
      <c r="BA208" s="4">
        <v>0</v>
      </c>
      <c r="BB208" s="4">
        <v>0</v>
      </c>
      <c r="BC208" s="4">
        <v>0</v>
      </c>
      <c r="BD208" s="4">
        <v>1</v>
      </c>
      <c r="BE208" s="4">
        <v>0</v>
      </c>
      <c r="BF208" s="4"/>
      <c r="BG208" s="4">
        <v>1</v>
      </c>
      <c r="BH208" s="4">
        <v>0</v>
      </c>
      <c r="BI208" s="4">
        <v>1</v>
      </c>
      <c r="BJ208">
        <v>1</v>
      </c>
    </row>
    <row r="209" spans="1:62" x14ac:dyDescent="0.2">
      <c r="A209">
        <v>1065</v>
      </c>
      <c r="B209">
        <v>1069</v>
      </c>
      <c r="C209" t="s">
        <v>147</v>
      </c>
      <c r="D209" t="s">
        <v>1055</v>
      </c>
      <c r="E209" t="s">
        <v>148</v>
      </c>
      <c r="F209">
        <v>1</v>
      </c>
      <c r="G209">
        <v>5</v>
      </c>
      <c r="H209">
        <v>64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4">
        <v>1</v>
      </c>
      <c r="Y209" s="4">
        <v>0</v>
      </c>
      <c r="Z209" s="4">
        <v>0</v>
      </c>
      <c r="AA209" s="4">
        <v>0</v>
      </c>
      <c r="AB209" s="4">
        <v>0</v>
      </c>
      <c r="AC209" s="4">
        <v>0</v>
      </c>
      <c r="AD209" s="4">
        <v>0</v>
      </c>
      <c r="AE209" s="4">
        <v>0</v>
      </c>
      <c r="AF209" s="4">
        <v>0</v>
      </c>
      <c r="AG209" s="4">
        <v>0</v>
      </c>
      <c r="AH209" s="4">
        <v>0</v>
      </c>
      <c r="AI209" s="4">
        <v>0</v>
      </c>
      <c r="AJ209" s="4">
        <v>0</v>
      </c>
      <c r="AK209" s="4">
        <v>0</v>
      </c>
      <c r="AL209" s="4">
        <v>0</v>
      </c>
      <c r="AM209" s="4">
        <v>0</v>
      </c>
      <c r="AN209" s="4">
        <v>0</v>
      </c>
      <c r="AO209" s="4">
        <v>0</v>
      </c>
      <c r="AP209" s="4">
        <v>0</v>
      </c>
      <c r="AQ209" s="4">
        <v>0</v>
      </c>
      <c r="AR209" s="4">
        <v>0</v>
      </c>
      <c r="AS209" s="4">
        <v>0</v>
      </c>
      <c r="AT209" s="4">
        <v>0</v>
      </c>
      <c r="AU209" s="4">
        <v>0</v>
      </c>
      <c r="AV209" s="4">
        <v>0</v>
      </c>
      <c r="AW209" s="4">
        <v>0</v>
      </c>
      <c r="AX209" s="4">
        <v>0</v>
      </c>
      <c r="AY209" s="4">
        <v>0</v>
      </c>
      <c r="AZ209" s="4">
        <v>0</v>
      </c>
      <c r="BA209" s="4">
        <v>0</v>
      </c>
      <c r="BB209" s="4">
        <v>0</v>
      </c>
      <c r="BC209" s="4">
        <v>0</v>
      </c>
      <c r="BD209" s="4">
        <v>0</v>
      </c>
      <c r="BE209" s="4">
        <v>0</v>
      </c>
      <c r="BF209" s="4"/>
      <c r="BG209" s="4">
        <v>1</v>
      </c>
      <c r="BH209" s="4">
        <v>0</v>
      </c>
      <c r="BI209" s="4">
        <v>1</v>
      </c>
      <c r="BJ209">
        <v>1</v>
      </c>
    </row>
    <row r="210" spans="1:62" x14ac:dyDescent="0.2">
      <c r="A210">
        <v>1037</v>
      </c>
      <c r="B210">
        <v>1040</v>
      </c>
      <c r="C210" t="s">
        <v>130</v>
      </c>
      <c r="D210" t="s">
        <v>1056</v>
      </c>
      <c r="E210" t="s">
        <v>131</v>
      </c>
      <c r="F210">
        <v>1</v>
      </c>
      <c r="G210">
        <v>4</v>
      </c>
      <c r="H210">
        <v>58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0</v>
      </c>
      <c r="AF210" s="4">
        <v>1</v>
      </c>
      <c r="AG210" s="4">
        <v>0</v>
      </c>
      <c r="AH210" s="4">
        <v>0</v>
      </c>
      <c r="AI210" s="4">
        <v>0</v>
      </c>
      <c r="AJ210" s="4">
        <v>0</v>
      </c>
      <c r="AK210" s="4">
        <v>0</v>
      </c>
      <c r="AL210" s="4">
        <v>0</v>
      </c>
      <c r="AM210" s="4">
        <v>0</v>
      </c>
      <c r="AN210" s="4">
        <v>0</v>
      </c>
      <c r="AO210" s="4">
        <v>0</v>
      </c>
      <c r="AP210" s="4">
        <v>0</v>
      </c>
      <c r="AQ210" s="4">
        <v>0</v>
      </c>
      <c r="AR210" s="4">
        <v>0</v>
      </c>
      <c r="AS210" s="4">
        <v>0</v>
      </c>
      <c r="AT210" s="4">
        <v>0</v>
      </c>
      <c r="AU210" s="4">
        <v>0</v>
      </c>
      <c r="AV210" s="4">
        <v>0</v>
      </c>
      <c r="AW210" s="4">
        <v>0</v>
      </c>
      <c r="AX210" s="4">
        <v>0</v>
      </c>
      <c r="AY210" s="4">
        <v>0</v>
      </c>
      <c r="AZ210" s="4">
        <v>0</v>
      </c>
      <c r="BA210" s="4">
        <v>0</v>
      </c>
      <c r="BB210" s="4">
        <v>0</v>
      </c>
      <c r="BC210" s="4">
        <v>0</v>
      </c>
      <c r="BD210" s="4">
        <v>0</v>
      </c>
      <c r="BE210" s="4">
        <v>0</v>
      </c>
      <c r="BF210" s="4"/>
      <c r="BG210" s="4">
        <v>1</v>
      </c>
      <c r="BH210" s="4">
        <v>0</v>
      </c>
      <c r="BI210" s="4">
        <v>1</v>
      </c>
      <c r="BJ210">
        <v>1</v>
      </c>
    </row>
    <row r="211" spans="1:62" x14ac:dyDescent="0.2">
      <c r="A211">
        <v>889</v>
      </c>
      <c r="B211">
        <v>898</v>
      </c>
      <c r="C211" t="s">
        <v>1057</v>
      </c>
      <c r="D211" t="s">
        <v>1058</v>
      </c>
      <c r="E211" t="s">
        <v>1059</v>
      </c>
      <c r="F211">
        <v>1</v>
      </c>
      <c r="G211">
        <v>10</v>
      </c>
      <c r="H211">
        <v>30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  <c r="AJ211" s="4">
        <v>0</v>
      </c>
      <c r="AK211" s="4">
        <v>0</v>
      </c>
      <c r="AL211" s="4">
        <v>0</v>
      </c>
      <c r="AM211" s="4">
        <v>0</v>
      </c>
      <c r="AN211" s="4">
        <v>0</v>
      </c>
      <c r="AO211" s="4">
        <v>0</v>
      </c>
      <c r="AP211" s="4">
        <v>0</v>
      </c>
      <c r="AQ211" s="4">
        <v>0</v>
      </c>
      <c r="AR211" s="4">
        <v>0</v>
      </c>
      <c r="AS211" s="4">
        <v>0</v>
      </c>
      <c r="AT211" s="4">
        <v>0</v>
      </c>
      <c r="AU211" s="4">
        <v>0</v>
      </c>
      <c r="AV211" s="4">
        <v>0</v>
      </c>
      <c r="AW211" s="4">
        <v>1</v>
      </c>
      <c r="AX211" s="4">
        <v>0</v>
      </c>
      <c r="AY211" s="4">
        <v>0</v>
      </c>
      <c r="AZ211" s="4">
        <v>0</v>
      </c>
      <c r="BA211" s="4">
        <v>0</v>
      </c>
      <c r="BB211" s="4">
        <v>0</v>
      </c>
      <c r="BC211" s="4">
        <v>0</v>
      </c>
      <c r="BD211" s="4">
        <v>0</v>
      </c>
      <c r="BE211" s="4">
        <v>0</v>
      </c>
      <c r="BF211" s="4"/>
      <c r="BG211" s="4">
        <v>1</v>
      </c>
      <c r="BH211" s="4">
        <v>0</v>
      </c>
      <c r="BI211" s="4">
        <v>1</v>
      </c>
      <c r="BJ211">
        <v>1</v>
      </c>
    </row>
    <row r="212" spans="1:62" x14ac:dyDescent="0.2">
      <c r="A212">
        <v>1239</v>
      </c>
      <c r="B212">
        <v>1240</v>
      </c>
      <c r="C212" t="s">
        <v>333</v>
      </c>
      <c r="D212" t="s">
        <v>1060</v>
      </c>
      <c r="E212" t="s">
        <v>334</v>
      </c>
      <c r="F212">
        <v>1</v>
      </c>
      <c r="G212">
        <v>2</v>
      </c>
      <c r="H212">
        <v>127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v>0</v>
      </c>
      <c r="AK212" s="4">
        <v>0</v>
      </c>
      <c r="AL212" s="4">
        <v>0</v>
      </c>
      <c r="AM212" s="4">
        <v>0</v>
      </c>
      <c r="AN212" s="4">
        <v>0</v>
      </c>
      <c r="AO212" s="4">
        <v>0</v>
      </c>
      <c r="AP212" s="4">
        <v>0</v>
      </c>
      <c r="AQ212" s="4">
        <v>0</v>
      </c>
      <c r="AR212" s="4">
        <v>0</v>
      </c>
      <c r="AS212" s="4">
        <v>0</v>
      </c>
      <c r="AT212" s="4">
        <v>0</v>
      </c>
      <c r="AU212" s="4">
        <v>0</v>
      </c>
      <c r="AV212" s="4">
        <v>0</v>
      </c>
      <c r="AW212" s="4">
        <v>0</v>
      </c>
      <c r="AX212" s="4">
        <v>0</v>
      </c>
      <c r="AY212" s="4">
        <v>0</v>
      </c>
      <c r="AZ212" s="4">
        <v>0</v>
      </c>
      <c r="BA212" s="4">
        <v>0</v>
      </c>
      <c r="BB212" s="4">
        <v>0</v>
      </c>
      <c r="BC212" s="4">
        <v>0</v>
      </c>
      <c r="BD212" s="4">
        <v>0</v>
      </c>
      <c r="BE212" s="4">
        <v>0</v>
      </c>
      <c r="BF212" s="4"/>
      <c r="BG212" s="4">
        <v>0</v>
      </c>
      <c r="BH212" s="4">
        <v>1</v>
      </c>
      <c r="BI212" s="4">
        <v>1</v>
      </c>
      <c r="BJ212">
        <v>1</v>
      </c>
    </row>
    <row r="213" spans="1:62" x14ac:dyDescent="0.2">
      <c r="A213">
        <v>1211</v>
      </c>
      <c r="B213">
        <v>1214</v>
      </c>
      <c r="C213" t="s">
        <v>294</v>
      </c>
      <c r="D213" t="s">
        <v>1061</v>
      </c>
      <c r="E213" t="s">
        <v>295</v>
      </c>
      <c r="F213">
        <v>1</v>
      </c>
      <c r="G213">
        <v>3</v>
      </c>
      <c r="H213">
        <v>114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L213" s="4">
        <v>0</v>
      </c>
      <c r="AM213" s="4">
        <v>0</v>
      </c>
      <c r="AN213" s="4">
        <v>0</v>
      </c>
      <c r="AO213" s="4">
        <v>0</v>
      </c>
      <c r="AP213" s="4">
        <v>0</v>
      </c>
      <c r="AQ213" s="4">
        <v>0</v>
      </c>
      <c r="AR213" s="4">
        <v>0</v>
      </c>
      <c r="AS213" s="4">
        <v>0</v>
      </c>
      <c r="AT213" s="4">
        <v>0</v>
      </c>
      <c r="AU213" s="4">
        <v>0</v>
      </c>
      <c r="AV213" s="4">
        <v>0</v>
      </c>
      <c r="AW213" s="4">
        <v>0</v>
      </c>
      <c r="AX213" s="4">
        <v>0</v>
      </c>
      <c r="AY213" s="4">
        <v>0</v>
      </c>
      <c r="AZ213" s="4">
        <v>0</v>
      </c>
      <c r="BA213" s="4">
        <v>0</v>
      </c>
      <c r="BB213" s="4">
        <v>0</v>
      </c>
      <c r="BC213" s="4">
        <v>0</v>
      </c>
      <c r="BD213" s="4">
        <v>0</v>
      </c>
      <c r="BE213" s="4">
        <v>0</v>
      </c>
      <c r="BF213" s="4"/>
      <c r="BG213" s="4">
        <v>0</v>
      </c>
      <c r="BH213" s="4">
        <v>1</v>
      </c>
      <c r="BI213" s="4">
        <v>1</v>
      </c>
      <c r="BJ213">
        <v>1</v>
      </c>
    </row>
    <row r="214" spans="1:62" x14ac:dyDescent="0.2">
      <c r="A214">
        <v>1748</v>
      </c>
      <c r="B214">
        <v>1751</v>
      </c>
      <c r="C214" t="s">
        <v>629</v>
      </c>
      <c r="D214" t="s">
        <v>1062</v>
      </c>
      <c r="E214" t="s">
        <v>630</v>
      </c>
      <c r="F214">
        <v>0</v>
      </c>
      <c r="G214">
        <v>4</v>
      </c>
      <c r="H214">
        <v>227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0</v>
      </c>
      <c r="AL214" s="4">
        <v>0</v>
      </c>
      <c r="AM214" s="4">
        <v>0</v>
      </c>
      <c r="AN214" s="4">
        <v>0</v>
      </c>
      <c r="AO214" s="4">
        <v>0</v>
      </c>
      <c r="AP214" s="4">
        <v>0</v>
      </c>
      <c r="AQ214" s="4">
        <v>0</v>
      </c>
      <c r="AR214" s="4">
        <v>0</v>
      </c>
      <c r="AS214" s="4">
        <v>0</v>
      </c>
      <c r="AT214" s="4">
        <v>0</v>
      </c>
      <c r="AU214" s="4">
        <v>0</v>
      </c>
      <c r="AV214" s="4">
        <v>0</v>
      </c>
      <c r="AW214" s="4">
        <v>0</v>
      </c>
      <c r="AX214" s="4">
        <v>0</v>
      </c>
      <c r="AY214" s="4">
        <v>0</v>
      </c>
      <c r="AZ214" s="4">
        <v>0</v>
      </c>
      <c r="BA214" s="4">
        <v>0</v>
      </c>
      <c r="BB214" s="4">
        <v>0</v>
      </c>
      <c r="BC214" s="4">
        <v>0</v>
      </c>
      <c r="BD214" s="4">
        <v>0</v>
      </c>
      <c r="BE214" s="4">
        <v>0</v>
      </c>
      <c r="BF214" s="4"/>
      <c r="BG214" s="4">
        <v>0</v>
      </c>
      <c r="BH214" s="4">
        <v>0</v>
      </c>
      <c r="BI214" s="4">
        <v>0</v>
      </c>
      <c r="BJ214">
        <v>0</v>
      </c>
    </row>
    <row r="215" spans="1:62" x14ac:dyDescent="0.2">
      <c r="A215">
        <v>1744</v>
      </c>
      <c r="B215">
        <v>1748</v>
      </c>
      <c r="C215" t="s">
        <v>626</v>
      </c>
      <c r="D215" t="s">
        <v>1063</v>
      </c>
      <c r="E215" t="s">
        <v>627</v>
      </c>
      <c r="F215">
        <v>0</v>
      </c>
      <c r="G215">
        <v>5</v>
      </c>
      <c r="H215">
        <v>226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0</v>
      </c>
      <c r="AL215" s="4">
        <v>0</v>
      </c>
      <c r="AM215" s="4">
        <v>0</v>
      </c>
      <c r="AN215" s="4">
        <v>0</v>
      </c>
      <c r="AO215" s="4">
        <v>0</v>
      </c>
      <c r="AP215" s="4">
        <v>0</v>
      </c>
      <c r="AQ215" s="4">
        <v>0</v>
      </c>
      <c r="AR215" s="4">
        <v>0</v>
      </c>
      <c r="AS215" s="4">
        <v>0</v>
      </c>
      <c r="AT215" s="4">
        <v>0</v>
      </c>
      <c r="AU215" s="4">
        <v>0</v>
      </c>
      <c r="AV215" s="4">
        <v>0</v>
      </c>
      <c r="AW215" s="4">
        <v>0</v>
      </c>
      <c r="AX215" s="4">
        <v>0</v>
      </c>
      <c r="AY215" s="4">
        <v>0</v>
      </c>
      <c r="AZ215" s="4">
        <v>0</v>
      </c>
      <c r="BA215" s="4">
        <v>0</v>
      </c>
      <c r="BB215" s="4">
        <v>0</v>
      </c>
      <c r="BC215" s="4">
        <v>0</v>
      </c>
      <c r="BD215" s="4">
        <v>0</v>
      </c>
      <c r="BE215" s="4">
        <v>0</v>
      </c>
      <c r="BF215" s="4"/>
      <c r="BG215" s="4">
        <v>0</v>
      </c>
      <c r="BH215" s="4">
        <v>0</v>
      </c>
      <c r="BI215" s="4">
        <v>0</v>
      </c>
      <c r="BJ215">
        <v>0</v>
      </c>
    </row>
    <row r="216" spans="1:62" x14ac:dyDescent="0.2">
      <c r="A216">
        <v>1655</v>
      </c>
      <c r="B216">
        <v>1658</v>
      </c>
      <c r="C216" t="s">
        <v>590</v>
      </c>
      <c r="D216" t="s">
        <v>1064</v>
      </c>
      <c r="E216" t="s">
        <v>591</v>
      </c>
      <c r="F216">
        <v>0</v>
      </c>
      <c r="G216">
        <v>4</v>
      </c>
      <c r="H216">
        <v>214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4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  <c r="AJ216" s="4">
        <v>0</v>
      </c>
      <c r="AK216" s="4">
        <v>0</v>
      </c>
      <c r="AL216" s="4">
        <v>0</v>
      </c>
      <c r="AM216" s="4">
        <v>0</v>
      </c>
      <c r="AN216" s="4">
        <v>0</v>
      </c>
      <c r="AO216" s="4">
        <v>0</v>
      </c>
      <c r="AP216" s="4">
        <v>0</v>
      </c>
      <c r="AQ216" s="4">
        <v>0</v>
      </c>
      <c r="AR216" s="4">
        <v>0</v>
      </c>
      <c r="AS216" s="4">
        <v>0</v>
      </c>
      <c r="AT216" s="4">
        <v>0</v>
      </c>
      <c r="AU216" s="4">
        <v>0</v>
      </c>
      <c r="AV216" s="4">
        <v>0</v>
      </c>
      <c r="AW216" s="4">
        <v>0</v>
      </c>
      <c r="AX216" s="4">
        <v>0</v>
      </c>
      <c r="AY216" s="4">
        <v>0</v>
      </c>
      <c r="AZ216" s="4">
        <v>0</v>
      </c>
      <c r="BA216" s="4">
        <v>0</v>
      </c>
      <c r="BB216" s="4">
        <v>0</v>
      </c>
      <c r="BC216" s="4">
        <v>0</v>
      </c>
      <c r="BD216" s="4">
        <v>0</v>
      </c>
      <c r="BE216" s="4">
        <v>0</v>
      </c>
      <c r="BF216" s="4"/>
      <c r="BG216" s="4">
        <v>0</v>
      </c>
      <c r="BH216" s="4">
        <v>0</v>
      </c>
      <c r="BI216" s="4">
        <v>0</v>
      </c>
      <c r="BJ216">
        <v>0</v>
      </c>
    </row>
    <row r="217" spans="1:62" x14ac:dyDescent="0.2">
      <c r="A217">
        <v>1652</v>
      </c>
      <c r="B217">
        <v>1655</v>
      </c>
      <c r="C217" t="s">
        <v>587</v>
      </c>
      <c r="D217" t="s">
        <v>1065</v>
      </c>
      <c r="E217" t="s">
        <v>588</v>
      </c>
      <c r="F217">
        <v>0</v>
      </c>
      <c r="G217">
        <v>4</v>
      </c>
      <c r="H217">
        <v>213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0</v>
      </c>
      <c r="AL217" s="4">
        <v>0</v>
      </c>
      <c r="AM217" s="4">
        <v>0</v>
      </c>
      <c r="AN217" s="4">
        <v>0</v>
      </c>
      <c r="AO217" s="4">
        <v>0</v>
      </c>
      <c r="AP217" s="4">
        <v>0</v>
      </c>
      <c r="AQ217" s="4">
        <v>0</v>
      </c>
      <c r="AR217" s="4">
        <v>0</v>
      </c>
      <c r="AS217" s="4">
        <v>0</v>
      </c>
      <c r="AT217" s="4">
        <v>0</v>
      </c>
      <c r="AU217" s="4">
        <v>0</v>
      </c>
      <c r="AV217" s="4">
        <v>0</v>
      </c>
      <c r="AW217" s="4">
        <v>0</v>
      </c>
      <c r="AX217" s="4">
        <v>0</v>
      </c>
      <c r="AY217" s="4">
        <v>0</v>
      </c>
      <c r="AZ217" s="4">
        <v>0</v>
      </c>
      <c r="BA217" s="4">
        <v>0</v>
      </c>
      <c r="BB217" s="4">
        <v>0</v>
      </c>
      <c r="BC217" s="4">
        <v>0</v>
      </c>
      <c r="BD217" s="4">
        <v>0</v>
      </c>
      <c r="BE217" s="4">
        <v>0</v>
      </c>
      <c r="BF217" s="4"/>
      <c r="BG217" s="4">
        <v>0</v>
      </c>
      <c r="BH217" s="4">
        <v>0</v>
      </c>
      <c r="BI217" s="4">
        <v>0</v>
      </c>
      <c r="BJ217">
        <v>0</v>
      </c>
    </row>
    <row r="218" spans="1:62" x14ac:dyDescent="0.2">
      <c r="A218">
        <v>1528</v>
      </c>
      <c r="B218">
        <v>1532</v>
      </c>
      <c r="C218" t="s">
        <v>552</v>
      </c>
      <c r="D218" t="s">
        <v>1066</v>
      </c>
      <c r="E218" t="s">
        <v>553</v>
      </c>
      <c r="F218">
        <v>0</v>
      </c>
      <c r="G218">
        <v>5</v>
      </c>
      <c r="H218">
        <v>201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  <c r="AJ218" s="4">
        <v>0</v>
      </c>
      <c r="AK218" s="4">
        <v>0</v>
      </c>
      <c r="AL218" s="4">
        <v>0</v>
      </c>
      <c r="AM218" s="4">
        <v>0</v>
      </c>
      <c r="AN218" s="4">
        <v>0</v>
      </c>
      <c r="AO218" s="4">
        <v>0</v>
      </c>
      <c r="AP218" s="4">
        <v>0</v>
      </c>
      <c r="AQ218" s="4">
        <v>0</v>
      </c>
      <c r="AR218" s="4">
        <v>0</v>
      </c>
      <c r="AS218" s="4">
        <v>0</v>
      </c>
      <c r="AT218" s="4">
        <v>0</v>
      </c>
      <c r="AU218" s="4">
        <v>0</v>
      </c>
      <c r="AV218" s="4">
        <v>0</v>
      </c>
      <c r="AW218" s="4">
        <v>0</v>
      </c>
      <c r="AX218" s="4">
        <v>0</v>
      </c>
      <c r="AY218" s="4">
        <v>0</v>
      </c>
      <c r="AZ218" s="4">
        <v>0</v>
      </c>
      <c r="BA218" s="4">
        <v>0</v>
      </c>
      <c r="BB218" s="4">
        <v>0</v>
      </c>
      <c r="BC218" s="4">
        <v>0</v>
      </c>
      <c r="BD218" s="4">
        <v>0</v>
      </c>
      <c r="BE218" s="4">
        <v>0</v>
      </c>
      <c r="BF218" s="4"/>
      <c r="BG218" s="4">
        <v>0</v>
      </c>
      <c r="BH218" s="4">
        <v>0</v>
      </c>
      <c r="BI218" s="4">
        <v>0</v>
      </c>
      <c r="BJ218">
        <v>0</v>
      </c>
    </row>
    <row r="219" spans="1:62" x14ac:dyDescent="0.2">
      <c r="A219">
        <v>1487</v>
      </c>
      <c r="B219">
        <v>1489</v>
      </c>
      <c r="C219" t="s">
        <v>534</v>
      </c>
      <c r="D219" t="s">
        <v>1067</v>
      </c>
      <c r="E219" t="s">
        <v>535</v>
      </c>
      <c r="F219">
        <v>0</v>
      </c>
      <c r="G219">
        <v>3</v>
      </c>
      <c r="H219">
        <v>195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  <c r="AJ219" s="4">
        <v>0</v>
      </c>
      <c r="AK219" s="4">
        <v>0</v>
      </c>
      <c r="AL219" s="4">
        <v>0</v>
      </c>
      <c r="AM219" s="4">
        <v>0</v>
      </c>
      <c r="AN219" s="4">
        <v>0</v>
      </c>
      <c r="AO219" s="4">
        <v>0</v>
      </c>
      <c r="AP219" s="4">
        <v>0</v>
      </c>
      <c r="AQ219" s="4">
        <v>0</v>
      </c>
      <c r="AR219" s="4">
        <v>0</v>
      </c>
      <c r="AS219" s="4">
        <v>0</v>
      </c>
      <c r="AT219" s="4">
        <v>0</v>
      </c>
      <c r="AU219" s="4">
        <v>0</v>
      </c>
      <c r="AV219" s="4">
        <v>0</v>
      </c>
      <c r="AW219" s="4">
        <v>0</v>
      </c>
      <c r="AX219" s="4">
        <v>0</v>
      </c>
      <c r="AY219" s="4">
        <v>0</v>
      </c>
      <c r="AZ219" s="4">
        <v>0</v>
      </c>
      <c r="BA219" s="4">
        <v>0</v>
      </c>
      <c r="BB219" s="4">
        <v>0</v>
      </c>
      <c r="BC219" s="4">
        <v>0</v>
      </c>
      <c r="BD219" s="4">
        <v>0</v>
      </c>
      <c r="BE219" s="4">
        <v>0</v>
      </c>
      <c r="BF219" s="4"/>
      <c r="BG219" s="4">
        <v>0</v>
      </c>
      <c r="BH219" s="4">
        <v>0</v>
      </c>
      <c r="BI219" s="4">
        <v>0</v>
      </c>
      <c r="BJ219">
        <v>0</v>
      </c>
    </row>
    <row r="220" spans="1:62" x14ac:dyDescent="0.2">
      <c r="A220">
        <v>1452</v>
      </c>
      <c r="B220">
        <v>1455</v>
      </c>
      <c r="C220" t="s">
        <v>513</v>
      </c>
      <c r="D220" t="s">
        <v>1068</v>
      </c>
      <c r="E220" t="s">
        <v>514</v>
      </c>
      <c r="F220">
        <v>0</v>
      </c>
      <c r="G220">
        <v>4</v>
      </c>
      <c r="H220">
        <v>188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>
        <v>0</v>
      </c>
      <c r="AL220" s="4">
        <v>0</v>
      </c>
      <c r="AM220" s="4">
        <v>0</v>
      </c>
      <c r="AN220" s="4">
        <v>0</v>
      </c>
      <c r="AO220" s="4">
        <v>0</v>
      </c>
      <c r="AP220" s="4">
        <v>0</v>
      </c>
      <c r="AQ220" s="4">
        <v>0</v>
      </c>
      <c r="AR220" s="4">
        <v>0</v>
      </c>
      <c r="AS220" s="4">
        <v>0</v>
      </c>
      <c r="AT220" s="4">
        <v>0</v>
      </c>
      <c r="AU220" s="4">
        <v>0</v>
      </c>
      <c r="AV220" s="4">
        <v>0</v>
      </c>
      <c r="AW220" s="4">
        <v>0</v>
      </c>
      <c r="AX220" s="4">
        <v>0</v>
      </c>
      <c r="AY220" s="4">
        <v>0</v>
      </c>
      <c r="AZ220" s="4">
        <v>0</v>
      </c>
      <c r="BA220" s="4">
        <v>0</v>
      </c>
      <c r="BB220" s="4">
        <v>0</v>
      </c>
      <c r="BC220" s="4">
        <v>0</v>
      </c>
      <c r="BD220" s="4">
        <v>0</v>
      </c>
      <c r="BE220" s="4">
        <v>0</v>
      </c>
      <c r="BF220" s="4"/>
      <c r="BG220" s="4">
        <v>0</v>
      </c>
      <c r="BH220" s="4">
        <v>0</v>
      </c>
      <c r="BI220" s="4">
        <v>0</v>
      </c>
      <c r="BJ220">
        <v>0</v>
      </c>
    </row>
    <row r="221" spans="1:62" x14ac:dyDescent="0.2">
      <c r="A221">
        <v>1429</v>
      </c>
      <c r="B221">
        <v>1441</v>
      </c>
      <c r="C221" t="s">
        <v>501</v>
      </c>
      <c r="D221" t="s">
        <v>1069</v>
      </c>
      <c r="E221" t="s">
        <v>502</v>
      </c>
      <c r="F221">
        <v>0</v>
      </c>
      <c r="G221">
        <v>13</v>
      </c>
      <c r="H221">
        <v>184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4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>
        <v>0</v>
      </c>
      <c r="AL221" s="4">
        <v>0</v>
      </c>
      <c r="AM221" s="4">
        <v>0</v>
      </c>
      <c r="AN221" s="4">
        <v>0</v>
      </c>
      <c r="AO221" s="4">
        <v>0</v>
      </c>
      <c r="AP221" s="4">
        <v>0</v>
      </c>
      <c r="AQ221" s="4">
        <v>0</v>
      </c>
      <c r="AR221" s="4">
        <v>0</v>
      </c>
      <c r="AS221" s="4">
        <v>0</v>
      </c>
      <c r="AT221" s="4">
        <v>0</v>
      </c>
      <c r="AU221" s="4">
        <v>0</v>
      </c>
      <c r="AV221" s="4">
        <v>0</v>
      </c>
      <c r="AW221" s="4">
        <v>0</v>
      </c>
      <c r="AX221" s="4">
        <v>0</v>
      </c>
      <c r="AY221" s="4">
        <v>0</v>
      </c>
      <c r="AZ221" s="4">
        <v>0</v>
      </c>
      <c r="BA221" s="4">
        <v>0</v>
      </c>
      <c r="BB221" s="4">
        <v>0</v>
      </c>
      <c r="BC221" s="4">
        <v>0</v>
      </c>
      <c r="BD221" s="4">
        <v>0</v>
      </c>
      <c r="BE221" s="4">
        <v>0</v>
      </c>
      <c r="BF221" s="4"/>
      <c r="BG221" s="4">
        <v>0</v>
      </c>
      <c r="BH221" s="4">
        <v>0</v>
      </c>
      <c r="BI221" s="4">
        <v>0</v>
      </c>
      <c r="BJ221">
        <v>0</v>
      </c>
    </row>
    <row r="222" spans="1:62" x14ac:dyDescent="0.2">
      <c r="A222">
        <v>1379</v>
      </c>
      <c r="B222">
        <v>1381</v>
      </c>
      <c r="C222" t="s">
        <v>473</v>
      </c>
      <c r="D222" t="s">
        <v>1070</v>
      </c>
      <c r="E222" t="s">
        <v>474</v>
      </c>
      <c r="F222">
        <v>0</v>
      </c>
      <c r="G222">
        <v>3</v>
      </c>
      <c r="H222">
        <v>174</v>
      </c>
      <c r="I222" t="s">
        <v>424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  <c r="AJ222" s="4">
        <v>0</v>
      </c>
      <c r="AK222" s="4">
        <v>0</v>
      </c>
      <c r="AL222" s="4">
        <v>0</v>
      </c>
      <c r="AM222" s="4">
        <v>0</v>
      </c>
      <c r="AN222" s="4">
        <v>0</v>
      </c>
      <c r="AO222" s="4">
        <v>0</v>
      </c>
      <c r="AP222" s="4">
        <v>0</v>
      </c>
      <c r="AQ222" s="4">
        <v>0</v>
      </c>
      <c r="AR222" s="4">
        <v>0</v>
      </c>
      <c r="AS222" s="4">
        <v>0</v>
      </c>
      <c r="AT222" s="4">
        <v>0</v>
      </c>
      <c r="AU222" s="4">
        <v>0</v>
      </c>
      <c r="AV222" s="4">
        <v>0</v>
      </c>
      <c r="AW222" s="4">
        <v>0</v>
      </c>
      <c r="AX222" s="4">
        <v>0</v>
      </c>
      <c r="AY222" s="4">
        <v>0</v>
      </c>
      <c r="AZ222" s="4">
        <v>0</v>
      </c>
      <c r="BA222" s="4">
        <v>0</v>
      </c>
      <c r="BB222" s="4">
        <v>0</v>
      </c>
      <c r="BC222" s="4">
        <v>0</v>
      </c>
      <c r="BD222" s="4">
        <v>0</v>
      </c>
      <c r="BE222" s="4">
        <v>0</v>
      </c>
      <c r="BF222" s="4"/>
      <c r="BG222" s="4">
        <v>0</v>
      </c>
      <c r="BH222" s="4">
        <v>0</v>
      </c>
      <c r="BI222" s="4">
        <v>0</v>
      </c>
      <c r="BJ222">
        <v>0</v>
      </c>
    </row>
    <row r="223" spans="1:62" x14ac:dyDescent="0.2">
      <c r="A223">
        <v>1368</v>
      </c>
      <c r="B223">
        <v>1375</v>
      </c>
      <c r="C223" t="s">
        <v>458</v>
      </c>
      <c r="D223" t="s">
        <v>1071</v>
      </c>
      <c r="E223" t="s">
        <v>459</v>
      </c>
      <c r="F223">
        <v>0</v>
      </c>
      <c r="G223">
        <v>8</v>
      </c>
      <c r="H223">
        <v>169</v>
      </c>
      <c r="I223" t="s">
        <v>424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0</v>
      </c>
      <c r="AL223" s="4">
        <v>0</v>
      </c>
      <c r="AM223" s="4">
        <v>0</v>
      </c>
      <c r="AN223" s="4">
        <v>0</v>
      </c>
      <c r="AO223" s="4">
        <v>0</v>
      </c>
      <c r="AP223" s="4">
        <v>0</v>
      </c>
      <c r="AQ223" s="4">
        <v>0</v>
      </c>
      <c r="AR223" s="4">
        <v>0</v>
      </c>
      <c r="AS223" s="4">
        <v>0</v>
      </c>
      <c r="AT223" s="4">
        <v>0</v>
      </c>
      <c r="AU223" s="4">
        <v>0</v>
      </c>
      <c r="AV223" s="4">
        <v>0</v>
      </c>
      <c r="AW223" s="4">
        <v>0</v>
      </c>
      <c r="AX223" s="4">
        <v>0</v>
      </c>
      <c r="AY223" s="4">
        <v>0</v>
      </c>
      <c r="AZ223" s="4">
        <v>0</v>
      </c>
      <c r="BA223" s="4">
        <v>0</v>
      </c>
      <c r="BB223" s="4">
        <v>0</v>
      </c>
      <c r="BC223" s="4">
        <v>0</v>
      </c>
      <c r="BD223" s="4">
        <v>0</v>
      </c>
      <c r="BE223" s="4">
        <v>0</v>
      </c>
      <c r="BF223" s="4"/>
      <c r="BG223" s="4">
        <v>0</v>
      </c>
      <c r="BH223" s="4">
        <v>0</v>
      </c>
      <c r="BI223" s="4">
        <v>0</v>
      </c>
      <c r="BJ223">
        <v>0</v>
      </c>
    </row>
    <row r="224" spans="1:62" x14ac:dyDescent="0.2">
      <c r="A224">
        <v>1338</v>
      </c>
      <c r="B224">
        <v>1342</v>
      </c>
      <c r="C224" t="s">
        <v>429</v>
      </c>
      <c r="D224" t="s">
        <v>1072</v>
      </c>
      <c r="E224" t="s">
        <v>430</v>
      </c>
      <c r="F224">
        <v>0</v>
      </c>
      <c r="G224">
        <v>5</v>
      </c>
      <c r="H224">
        <v>159</v>
      </c>
      <c r="I224" t="s">
        <v>424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4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  <c r="AJ224" s="4">
        <v>0</v>
      </c>
      <c r="AK224" s="4">
        <v>0</v>
      </c>
      <c r="AL224" s="4">
        <v>0</v>
      </c>
      <c r="AM224" s="4">
        <v>0</v>
      </c>
      <c r="AN224" s="4">
        <v>0</v>
      </c>
      <c r="AO224" s="4">
        <v>0</v>
      </c>
      <c r="AP224" s="4">
        <v>0</v>
      </c>
      <c r="AQ224" s="4">
        <v>0</v>
      </c>
      <c r="AR224" s="4">
        <v>0</v>
      </c>
      <c r="AS224" s="4">
        <v>0</v>
      </c>
      <c r="AT224" s="4">
        <v>0</v>
      </c>
      <c r="AU224" s="4">
        <v>0</v>
      </c>
      <c r="AV224" s="4">
        <v>0</v>
      </c>
      <c r="AW224" s="4">
        <v>0</v>
      </c>
      <c r="AX224" s="4">
        <v>0</v>
      </c>
      <c r="AY224" s="4">
        <v>0</v>
      </c>
      <c r="AZ224" s="4">
        <v>0</v>
      </c>
      <c r="BA224" s="4">
        <v>0</v>
      </c>
      <c r="BB224" s="4">
        <v>0</v>
      </c>
      <c r="BC224" s="4">
        <v>0</v>
      </c>
      <c r="BD224" s="4">
        <v>0</v>
      </c>
      <c r="BE224" s="4">
        <v>0</v>
      </c>
      <c r="BF224" s="4"/>
      <c r="BG224" s="4">
        <v>0</v>
      </c>
      <c r="BH224" s="4">
        <v>0</v>
      </c>
      <c r="BI224" s="4">
        <v>0</v>
      </c>
      <c r="BJ224">
        <v>0</v>
      </c>
    </row>
    <row r="225" spans="1:62" x14ac:dyDescent="0.2">
      <c r="A225">
        <v>1326</v>
      </c>
      <c r="B225">
        <v>1329</v>
      </c>
      <c r="C225" t="s">
        <v>410</v>
      </c>
      <c r="D225" t="s">
        <v>1073</v>
      </c>
      <c r="E225" t="s">
        <v>411</v>
      </c>
      <c r="F225">
        <v>0</v>
      </c>
      <c r="G225">
        <v>4</v>
      </c>
      <c r="H225">
        <v>153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4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  <c r="AJ225" s="4">
        <v>0</v>
      </c>
      <c r="AK225" s="4">
        <v>0</v>
      </c>
      <c r="AL225" s="4">
        <v>0</v>
      </c>
      <c r="AM225" s="4">
        <v>0</v>
      </c>
      <c r="AN225" s="4">
        <v>0</v>
      </c>
      <c r="AO225" s="4">
        <v>0</v>
      </c>
      <c r="AP225" s="4">
        <v>0</v>
      </c>
      <c r="AQ225" s="4">
        <v>0</v>
      </c>
      <c r="AR225" s="4">
        <v>0</v>
      </c>
      <c r="AS225" s="4">
        <v>0</v>
      </c>
      <c r="AT225" s="4">
        <v>0</v>
      </c>
      <c r="AU225" s="4">
        <v>0</v>
      </c>
      <c r="AV225" s="4">
        <v>0</v>
      </c>
      <c r="AW225" s="4">
        <v>0</v>
      </c>
      <c r="AX225" s="4">
        <v>0</v>
      </c>
      <c r="AY225" s="4">
        <v>0</v>
      </c>
      <c r="AZ225" s="4">
        <v>0</v>
      </c>
      <c r="BA225" s="4">
        <v>0</v>
      </c>
      <c r="BB225" s="4">
        <v>0</v>
      </c>
      <c r="BC225" s="4">
        <v>0</v>
      </c>
      <c r="BD225" s="4">
        <v>0</v>
      </c>
      <c r="BE225" s="4">
        <v>0</v>
      </c>
      <c r="BF225" s="4"/>
      <c r="BG225" s="4">
        <v>0</v>
      </c>
      <c r="BH225" s="4">
        <v>0</v>
      </c>
      <c r="BI225" s="4">
        <v>0</v>
      </c>
      <c r="BJ225">
        <v>0</v>
      </c>
    </row>
    <row r="226" spans="1:62" x14ac:dyDescent="0.2">
      <c r="A226">
        <v>1311</v>
      </c>
      <c r="B226">
        <v>1312</v>
      </c>
      <c r="C226" t="s">
        <v>392</v>
      </c>
      <c r="D226" t="s">
        <v>1074</v>
      </c>
      <c r="E226" t="s">
        <v>393</v>
      </c>
      <c r="F226">
        <v>0</v>
      </c>
      <c r="G226">
        <v>2</v>
      </c>
      <c r="H226">
        <v>147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  <c r="AC226" s="4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0</v>
      </c>
      <c r="AL226" s="4">
        <v>0</v>
      </c>
      <c r="AM226" s="4">
        <v>0</v>
      </c>
      <c r="AN226" s="4">
        <v>0</v>
      </c>
      <c r="AO226" s="4">
        <v>0</v>
      </c>
      <c r="AP226" s="4">
        <v>0</v>
      </c>
      <c r="AQ226" s="4">
        <v>0</v>
      </c>
      <c r="AR226" s="4">
        <v>0</v>
      </c>
      <c r="AS226" s="4">
        <v>0</v>
      </c>
      <c r="AT226" s="4">
        <v>0</v>
      </c>
      <c r="AU226" s="4">
        <v>0</v>
      </c>
      <c r="AV226" s="4">
        <v>0</v>
      </c>
      <c r="AW226" s="4">
        <v>0</v>
      </c>
      <c r="AX226" s="4">
        <v>0</v>
      </c>
      <c r="AY226" s="4">
        <v>0</v>
      </c>
      <c r="AZ226" s="4">
        <v>0</v>
      </c>
      <c r="BA226" s="4">
        <v>0</v>
      </c>
      <c r="BB226" s="4">
        <v>0</v>
      </c>
      <c r="BC226" s="4">
        <v>0</v>
      </c>
      <c r="BD226" s="4">
        <v>0</v>
      </c>
      <c r="BE226" s="4">
        <v>0</v>
      </c>
      <c r="BF226" s="4"/>
      <c r="BG226" s="4">
        <v>0</v>
      </c>
      <c r="BH226" s="4">
        <v>0</v>
      </c>
      <c r="BI226" s="4">
        <v>0</v>
      </c>
      <c r="BJ226">
        <v>0</v>
      </c>
    </row>
    <row r="227" spans="1:62" x14ac:dyDescent="0.2">
      <c r="A227">
        <v>1260</v>
      </c>
      <c r="B227">
        <v>1261</v>
      </c>
      <c r="C227" t="s">
        <v>357</v>
      </c>
      <c r="D227" t="s">
        <v>1075</v>
      </c>
      <c r="E227" t="s">
        <v>358</v>
      </c>
      <c r="F227">
        <v>0</v>
      </c>
      <c r="G227">
        <v>2</v>
      </c>
      <c r="H227">
        <v>135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  <c r="AJ227" s="4">
        <v>0</v>
      </c>
      <c r="AK227" s="4">
        <v>0</v>
      </c>
      <c r="AL227" s="4">
        <v>0</v>
      </c>
      <c r="AM227" s="4">
        <v>0</v>
      </c>
      <c r="AN227" s="4">
        <v>0</v>
      </c>
      <c r="AO227" s="4">
        <v>0</v>
      </c>
      <c r="AP227" s="4">
        <v>0</v>
      </c>
      <c r="AQ227" s="4">
        <v>0</v>
      </c>
      <c r="AR227" s="4">
        <v>0</v>
      </c>
      <c r="AS227" s="4">
        <v>0</v>
      </c>
      <c r="AT227" s="4">
        <v>0</v>
      </c>
      <c r="AU227" s="4">
        <v>0</v>
      </c>
      <c r="AV227" s="4">
        <v>0</v>
      </c>
      <c r="AW227" s="4">
        <v>0</v>
      </c>
      <c r="AX227" s="4">
        <v>0</v>
      </c>
      <c r="AY227" s="4">
        <v>0</v>
      </c>
      <c r="AZ227" s="4">
        <v>0</v>
      </c>
      <c r="BA227" s="4">
        <v>0</v>
      </c>
      <c r="BB227" s="4">
        <v>0</v>
      </c>
      <c r="BC227" s="4">
        <v>0</v>
      </c>
      <c r="BD227" s="4">
        <v>0</v>
      </c>
      <c r="BE227" s="4">
        <v>0</v>
      </c>
      <c r="BF227" s="4"/>
      <c r="BG227" s="4">
        <v>0</v>
      </c>
      <c r="BH227" s="4">
        <v>0</v>
      </c>
      <c r="BI227" s="4">
        <v>0</v>
      </c>
      <c r="BJ227">
        <v>0</v>
      </c>
    </row>
    <row r="228" spans="1:62" x14ac:dyDescent="0.2">
      <c r="A228">
        <v>1238</v>
      </c>
      <c r="B228">
        <v>1239</v>
      </c>
      <c r="C228" t="s">
        <v>330</v>
      </c>
      <c r="D228" t="s">
        <v>1076</v>
      </c>
      <c r="E228" t="s">
        <v>331</v>
      </c>
      <c r="F228">
        <v>0</v>
      </c>
      <c r="G228">
        <v>2</v>
      </c>
      <c r="H228">
        <v>126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4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0</v>
      </c>
      <c r="AL228" s="4">
        <v>0</v>
      </c>
      <c r="AM228" s="4">
        <v>0</v>
      </c>
      <c r="AN228" s="4">
        <v>0</v>
      </c>
      <c r="AO228" s="4">
        <v>0</v>
      </c>
      <c r="AP228" s="4">
        <v>0</v>
      </c>
      <c r="AQ228" s="4">
        <v>0</v>
      </c>
      <c r="AR228" s="4">
        <v>0</v>
      </c>
      <c r="AS228" s="4">
        <v>0</v>
      </c>
      <c r="AT228" s="4">
        <v>0</v>
      </c>
      <c r="AU228" s="4">
        <v>0</v>
      </c>
      <c r="AV228" s="4">
        <v>0</v>
      </c>
      <c r="AW228" s="4">
        <v>0</v>
      </c>
      <c r="AX228" s="4">
        <v>0</v>
      </c>
      <c r="AY228" s="4">
        <v>0</v>
      </c>
      <c r="AZ228" s="4">
        <v>0</v>
      </c>
      <c r="BA228" s="4">
        <v>0</v>
      </c>
      <c r="BB228" s="4">
        <v>0</v>
      </c>
      <c r="BC228" s="4">
        <v>0</v>
      </c>
      <c r="BD228" s="4">
        <v>0</v>
      </c>
      <c r="BE228" s="4">
        <v>0</v>
      </c>
      <c r="BF228" s="4"/>
      <c r="BG228" s="4">
        <v>0</v>
      </c>
      <c r="BH228" s="4">
        <v>0</v>
      </c>
      <c r="BI228" s="4">
        <v>0</v>
      </c>
      <c r="BJ228">
        <v>0</v>
      </c>
    </row>
    <row r="229" spans="1:62" x14ac:dyDescent="0.2">
      <c r="A229">
        <v>1234</v>
      </c>
      <c r="B229">
        <v>1235</v>
      </c>
      <c r="C229" t="s">
        <v>324</v>
      </c>
      <c r="D229" t="s">
        <v>1077</v>
      </c>
      <c r="E229" t="s">
        <v>325</v>
      </c>
      <c r="F229">
        <v>0</v>
      </c>
      <c r="G229">
        <v>2</v>
      </c>
      <c r="H229">
        <v>124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0</v>
      </c>
      <c r="AL229" s="4">
        <v>0</v>
      </c>
      <c r="AM229" s="4">
        <v>0</v>
      </c>
      <c r="AN229" s="4">
        <v>0</v>
      </c>
      <c r="AO229" s="4">
        <v>0</v>
      </c>
      <c r="AP229" s="4">
        <v>0</v>
      </c>
      <c r="AQ229" s="4">
        <v>0</v>
      </c>
      <c r="AR229" s="4">
        <v>0</v>
      </c>
      <c r="AS229" s="4">
        <v>0</v>
      </c>
      <c r="AT229" s="4">
        <v>0</v>
      </c>
      <c r="AU229" s="4">
        <v>0</v>
      </c>
      <c r="AV229" s="4">
        <v>0</v>
      </c>
      <c r="AW229" s="4">
        <v>0</v>
      </c>
      <c r="AX229" s="4">
        <v>0</v>
      </c>
      <c r="AY229" s="4">
        <v>0</v>
      </c>
      <c r="AZ229" s="4">
        <v>0</v>
      </c>
      <c r="BA229" s="4">
        <v>0</v>
      </c>
      <c r="BB229" s="4">
        <v>0</v>
      </c>
      <c r="BC229" s="4">
        <v>0</v>
      </c>
      <c r="BD229" s="4">
        <v>0</v>
      </c>
      <c r="BE229" s="4">
        <v>0</v>
      </c>
      <c r="BF229" s="4"/>
      <c r="BG229" s="4">
        <v>0</v>
      </c>
      <c r="BH229" s="4">
        <v>0</v>
      </c>
      <c r="BI229" s="4">
        <v>0</v>
      </c>
      <c r="BJ229">
        <v>0</v>
      </c>
    </row>
    <row r="230" spans="1:62" x14ac:dyDescent="0.2">
      <c r="A230">
        <v>1225</v>
      </c>
      <c r="B230">
        <v>1228</v>
      </c>
      <c r="C230" t="s">
        <v>309</v>
      </c>
      <c r="D230" t="s">
        <v>1078</v>
      </c>
      <c r="E230" t="s">
        <v>310</v>
      </c>
      <c r="F230">
        <v>0</v>
      </c>
      <c r="G230">
        <v>3</v>
      </c>
      <c r="H230">
        <v>119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0</v>
      </c>
      <c r="AC230" s="4">
        <v>0</v>
      </c>
      <c r="AD230" s="4">
        <v>0</v>
      </c>
      <c r="AE230" s="4">
        <v>0</v>
      </c>
      <c r="AF230" s="4">
        <v>0</v>
      </c>
      <c r="AG230" s="4">
        <v>0</v>
      </c>
      <c r="AH230" s="4">
        <v>0</v>
      </c>
      <c r="AI230" s="4">
        <v>0</v>
      </c>
      <c r="AJ230" s="4">
        <v>0</v>
      </c>
      <c r="AK230" s="4">
        <v>0</v>
      </c>
      <c r="AL230" s="4">
        <v>0</v>
      </c>
      <c r="AM230" s="4">
        <v>0</v>
      </c>
      <c r="AN230" s="4">
        <v>0</v>
      </c>
      <c r="AO230" s="4">
        <v>0</v>
      </c>
      <c r="AP230" s="4">
        <v>0</v>
      </c>
      <c r="AQ230" s="4">
        <v>0</v>
      </c>
      <c r="AR230" s="4">
        <v>0</v>
      </c>
      <c r="AS230" s="4">
        <v>0</v>
      </c>
      <c r="AT230" s="4">
        <v>0</v>
      </c>
      <c r="AU230" s="4">
        <v>0</v>
      </c>
      <c r="AV230" s="4">
        <v>0</v>
      </c>
      <c r="AW230" s="4">
        <v>0</v>
      </c>
      <c r="AX230" s="4">
        <v>0</v>
      </c>
      <c r="AY230" s="4">
        <v>0</v>
      </c>
      <c r="AZ230" s="4">
        <v>0</v>
      </c>
      <c r="BA230" s="4">
        <v>0</v>
      </c>
      <c r="BB230" s="4">
        <v>0</v>
      </c>
      <c r="BC230" s="4">
        <v>0</v>
      </c>
      <c r="BD230" s="4">
        <v>0</v>
      </c>
      <c r="BE230" s="4">
        <v>0</v>
      </c>
      <c r="BF230" s="4"/>
      <c r="BG230" s="4">
        <v>0</v>
      </c>
      <c r="BH230" s="4">
        <v>0</v>
      </c>
      <c r="BI230" s="4">
        <v>0</v>
      </c>
      <c r="BJ230">
        <v>0</v>
      </c>
    </row>
    <row r="231" spans="1:62" x14ac:dyDescent="0.2">
      <c r="A231">
        <v>1222</v>
      </c>
      <c r="B231">
        <v>1224</v>
      </c>
      <c r="C231" t="s">
        <v>303</v>
      </c>
      <c r="D231" t="s">
        <v>1079</v>
      </c>
      <c r="E231" t="s">
        <v>304</v>
      </c>
      <c r="F231">
        <v>0</v>
      </c>
      <c r="G231">
        <v>3</v>
      </c>
      <c r="H231">
        <v>117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>
        <v>0</v>
      </c>
      <c r="X231" s="4">
        <v>0</v>
      </c>
      <c r="Y231" s="4">
        <v>0</v>
      </c>
      <c r="Z231" s="4">
        <v>0</v>
      </c>
      <c r="AA231" s="4">
        <v>0</v>
      </c>
      <c r="AB231" s="4">
        <v>0</v>
      </c>
      <c r="AC231" s="4">
        <v>0</v>
      </c>
      <c r="AD231" s="4">
        <v>0</v>
      </c>
      <c r="AE231" s="4">
        <v>0</v>
      </c>
      <c r="AF231" s="4">
        <v>0</v>
      </c>
      <c r="AG231" s="4">
        <v>0</v>
      </c>
      <c r="AH231" s="4">
        <v>0</v>
      </c>
      <c r="AI231" s="4">
        <v>0</v>
      </c>
      <c r="AJ231" s="4">
        <v>0</v>
      </c>
      <c r="AK231" s="4">
        <v>0</v>
      </c>
      <c r="AL231" s="4">
        <v>0</v>
      </c>
      <c r="AM231" s="4">
        <v>0</v>
      </c>
      <c r="AN231" s="4">
        <v>0</v>
      </c>
      <c r="AO231" s="4">
        <v>0</v>
      </c>
      <c r="AP231" s="4">
        <v>0</v>
      </c>
      <c r="AQ231" s="4">
        <v>0</v>
      </c>
      <c r="AR231" s="4">
        <v>0</v>
      </c>
      <c r="AS231" s="4">
        <v>0</v>
      </c>
      <c r="AT231" s="4">
        <v>0</v>
      </c>
      <c r="AU231" s="4">
        <v>0</v>
      </c>
      <c r="AV231" s="4">
        <v>0</v>
      </c>
      <c r="AW231" s="4">
        <v>0</v>
      </c>
      <c r="AX231" s="4">
        <v>0</v>
      </c>
      <c r="AY231" s="4">
        <v>0</v>
      </c>
      <c r="AZ231" s="4">
        <v>0</v>
      </c>
      <c r="BA231" s="4">
        <v>0</v>
      </c>
      <c r="BB231" s="4">
        <v>0</v>
      </c>
      <c r="BC231" s="4">
        <v>0</v>
      </c>
      <c r="BD231" s="4">
        <v>0</v>
      </c>
      <c r="BE231" s="4">
        <v>0</v>
      </c>
      <c r="BF231" s="4"/>
      <c r="BG231" s="4">
        <v>0</v>
      </c>
      <c r="BH231" s="4">
        <v>0</v>
      </c>
      <c r="BI231" s="4">
        <v>0</v>
      </c>
      <c r="BJ231">
        <v>0</v>
      </c>
    </row>
    <row r="232" spans="1:62" x14ac:dyDescent="0.2">
      <c r="A232">
        <v>1219</v>
      </c>
      <c r="B232">
        <v>1222</v>
      </c>
      <c r="C232" t="s">
        <v>300</v>
      </c>
      <c r="D232" t="s">
        <v>1080</v>
      </c>
      <c r="E232" t="s">
        <v>301</v>
      </c>
      <c r="F232">
        <v>0</v>
      </c>
      <c r="G232">
        <v>4</v>
      </c>
      <c r="H232">
        <v>116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4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  <c r="AJ232" s="4">
        <v>0</v>
      </c>
      <c r="AK232" s="4">
        <v>0</v>
      </c>
      <c r="AL232" s="4">
        <v>0</v>
      </c>
      <c r="AM232" s="4">
        <v>0</v>
      </c>
      <c r="AN232" s="4">
        <v>0</v>
      </c>
      <c r="AO232" s="4">
        <v>0</v>
      </c>
      <c r="AP232" s="4">
        <v>0</v>
      </c>
      <c r="AQ232" s="4">
        <v>0</v>
      </c>
      <c r="AR232" s="4">
        <v>0</v>
      </c>
      <c r="AS232" s="4">
        <v>0</v>
      </c>
      <c r="AT232" s="4">
        <v>0</v>
      </c>
      <c r="AU232" s="4">
        <v>0</v>
      </c>
      <c r="AV232" s="4">
        <v>0</v>
      </c>
      <c r="AW232" s="4">
        <v>0</v>
      </c>
      <c r="AX232" s="4">
        <v>0</v>
      </c>
      <c r="AY232" s="4">
        <v>0</v>
      </c>
      <c r="AZ232" s="4">
        <v>0</v>
      </c>
      <c r="BA232" s="4">
        <v>0</v>
      </c>
      <c r="BB232" s="4">
        <v>0</v>
      </c>
      <c r="BC232" s="4">
        <v>0</v>
      </c>
      <c r="BD232" s="4">
        <v>0</v>
      </c>
      <c r="BE232" s="4">
        <v>0</v>
      </c>
      <c r="BF232" s="4"/>
      <c r="BG232" s="4">
        <v>0</v>
      </c>
      <c r="BH232" s="4">
        <v>0</v>
      </c>
      <c r="BI232" s="4">
        <v>0</v>
      </c>
      <c r="BJ232">
        <v>0</v>
      </c>
    </row>
    <row r="233" spans="1:62" x14ac:dyDescent="0.2">
      <c r="A233">
        <v>1177</v>
      </c>
      <c r="B233">
        <v>1181</v>
      </c>
      <c r="C233" t="s">
        <v>262</v>
      </c>
      <c r="D233" t="s">
        <v>1081</v>
      </c>
      <c r="E233" t="s">
        <v>263</v>
      </c>
      <c r="F233">
        <v>0</v>
      </c>
      <c r="G233">
        <v>5</v>
      </c>
      <c r="H233">
        <v>103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4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  <c r="AJ233" s="4">
        <v>0</v>
      </c>
      <c r="AK233" s="4">
        <v>0</v>
      </c>
      <c r="AL233" s="4">
        <v>0</v>
      </c>
      <c r="AM233" s="4">
        <v>0</v>
      </c>
      <c r="AN233" s="4">
        <v>0</v>
      </c>
      <c r="AO233" s="4">
        <v>0</v>
      </c>
      <c r="AP233" s="4">
        <v>0</v>
      </c>
      <c r="AQ233" s="4">
        <v>0</v>
      </c>
      <c r="AR233" s="4">
        <v>0</v>
      </c>
      <c r="AS233" s="4">
        <v>0</v>
      </c>
      <c r="AT233" s="4">
        <v>0</v>
      </c>
      <c r="AU233" s="4">
        <v>0</v>
      </c>
      <c r="AV233" s="4">
        <v>0</v>
      </c>
      <c r="AW233" s="4">
        <v>0</v>
      </c>
      <c r="AX233" s="4">
        <v>0</v>
      </c>
      <c r="AY233" s="4">
        <v>0</v>
      </c>
      <c r="AZ233" s="4">
        <v>0</v>
      </c>
      <c r="BA233" s="4">
        <v>0</v>
      </c>
      <c r="BB233" s="4">
        <v>0</v>
      </c>
      <c r="BC233" s="4">
        <v>0</v>
      </c>
      <c r="BD233" s="4">
        <v>0</v>
      </c>
      <c r="BE233" s="4">
        <v>0</v>
      </c>
      <c r="BF233" s="4"/>
      <c r="BG233" s="4">
        <v>0</v>
      </c>
      <c r="BH233" s="4">
        <v>0</v>
      </c>
      <c r="BI233" s="4">
        <v>0</v>
      </c>
      <c r="BJ233">
        <v>0</v>
      </c>
    </row>
    <row r="234" spans="1:62" x14ac:dyDescent="0.2">
      <c r="A234">
        <v>1163</v>
      </c>
      <c r="B234">
        <v>1165</v>
      </c>
      <c r="C234" t="s">
        <v>244</v>
      </c>
      <c r="D234" t="s">
        <v>1082</v>
      </c>
      <c r="E234" t="s">
        <v>245</v>
      </c>
      <c r="F234">
        <v>0</v>
      </c>
      <c r="G234">
        <v>3</v>
      </c>
      <c r="H234">
        <v>97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  <c r="AJ234" s="4">
        <v>0</v>
      </c>
      <c r="AK234" s="4">
        <v>0</v>
      </c>
      <c r="AL234" s="4">
        <v>0</v>
      </c>
      <c r="AM234" s="4">
        <v>0</v>
      </c>
      <c r="AN234" s="4">
        <v>0</v>
      </c>
      <c r="AO234" s="4">
        <v>0</v>
      </c>
      <c r="AP234" s="4">
        <v>0</v>
      </c>
      <c r="AQ234" s="4">
        <v>0</v>
      </c>
      <c r="AR234" s="4">
        <v>0</v>
      </c>
      <c r="AS234" s="4">
        <v>0</v>
      </c>
      <c r="AT234" s="4">
        <v>0</v>
      </c>
      <c r="AU234" s="4">
        <v>0</v>
      </c>
      <c r="AV234" s="4">
        <v>0</v>
      </c>
      <c r="AW234" s="4">
        <v>0</v>
      </c>
      <c r="AX234" s="4">
        <v>0</v>
      </c>
      <c r="AY234" s="4">
        <v>0</v>
      </c>
      <c r="AZ234" s="4">
        <v>0</v>
      </c>
      <c r="BA234" s="4">
        <v>0</v>
      </c>
      <c r="BB234" s="4">
        <v>0</v>
      </c>
      <c r="BC234" s="4">
        <v>0</v>
      </c>
      <c r="BD234" s="4">
        <v>0</v>
      </c>
      <c r="BE234" s="4">
        <v>0</v>
      </c>
      <c r="BF234" s="4"/>
      <c r="BG234" s="4">
        <v>0</v>
      </c>
      <c r="BH234" s="4">
        <v>0</v>
      </c>
      <c r="BI234" s="4">
        <v>0</v>
      </c>
      <c r="BJ234">
        <v>0</v>
      </c>
    </row>
    <row r="235" spans="1:62" x14ac:dyDescent="0.2">
      <c r="A235">
        <v>1160</v>
      </c>
      <c r="B235">
        <v>1161</v>
      </c>
      <c r="C235" t="s">
        <v>238</v>
      </c>
      <c r="D235" t="s">
        <v>1083</v>
      </c>
      <c r="E235" t="s">
        <v>239</v>
      </c>
      <c r="F235">
        <v>0</v>
      </c>
      <c r="G235">
        <v>2</v>
      </c>
      <c r="H235">
        <v>95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4">
        <v>0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0</v>
      </c>
      <c r="AJ235" s="4">
        <v>0</v>
      </c>
      <c r="AK235" s="4">
        <v>0</v>
      </c>
      <c r="AL235" s="4">
        <v>0</v>
      </c>
      <c r="AM235" s="4">
        <v>0</v>
      </c>
      <c r="AN235" s="4">
        <v>0</v>
      </c>
      <c r="AO235" s="4">
        <v>0</v>
      </c>
      <c r="AP235" s="4">
        <v>0</v>
      </c>
      <c r="AQ235" s="4">
        <v>0</v>
      </c>
      <c r="AR235" s="4">
        <v>0</v>
      </c>
      <c r="AS235" s="4">
        <v>0</v>
      </c>
      <c r="AT235" s="4">
        <v>0</v>
      </c>
      <c r="AU235" s="4">
        <v>0</v>
      </c>
      <c r="AV235" s="4">
        <v>0</v>
      </c>
      <c r="AW235" s="4">
        <v>0</v>
      </c>
      <c r="AX235" s="4">
        <v>0</v>
      </c>
      <c r="AY235" s="4">
        <v>0</v>
      </c>
      <c r="AZ235" s="4">
        <v>0</v>
      </c>
      <c r="BA235" s="4">
        <v>0</v>
      </c>
      <c r="BB235" s="4">
        <v>0</v>
      </c>
      <c r="BC235" s="4">
        <v>0</v>
      </c>
      <c r="BD235" s="4">
        <v>0</v>
      </c>
      <c r="BE235" s="4">
        <v>0</v>
      </c>
      <c r="BF235" s="4"/>
      <c r="BG235" s="4">
        <v>0</v>
      </c>
      <c r="BH235" s="4">
        <v>0</v>
      </c>
      <c r="BI235" s="4">
        <v>0</v>
      </c>
      <c r="BJ235">
        <v>0</v>
      </c>
    </row>
    <row r="236" spans="1:62" x14ac:dyDescent="0.2">
      <c r="A236">
        <v>1106</v>
      </c>
      <c r="B236">
        <v>1108</v>
      </c>
      <c r="C236" t="s">
        <v>182</v>
      </c>
      <c r="D236" t="s">
        <v>1084</v>
      </c>
      <c r="E236" t="s">
        <v>47</v>
      </c>
      <c r="F236">
        <v>0</v>
      </c>
      <c r="G236">
        <v>3</v>
      </c>
      <c r="H236">
        <v>76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  <c r="AJ236" s="4">
        <v>0</v>
      </c>
      <c r="AK236" s="4">
        <v>0</v>
      </c>
      <c r="AL236" s="4">
        <v>0</v>
      </c>
      <c r="AM236" s="4">
        <v>0</v>
      </c>
      <c r="AN236" s="4">
        <v>0</v>
      </c>
      <c r="AO236" s="4">
        <v>0</v>
      </c>
      <c r="AP236" s="4">
        <v>0</v>
      </c>
      <c r="AQ236" s="4">
        <v>0</v>
      </c>
      <c r="AR236" s="4">
        <v>0</v>
      </c>
      <c r="AS236" s="4">
        <v>0</v>
      </c>
      <c r="AT236" s="4">
        <v>0</v>
      </c>
      <c r="AU236" s="4">
        <v>0</v>
      </c>
      <c r="AV236" s="4">
        <v>0</v>
      </c>
      <c r="AW236" s="4">
        <v>0</v>
      </c>
      <c r="AX236" s="4">
        <v>0</v>
      </c>
      <c r="AY236" s="4">
        <v>0</v>
      </c>
      <c r="AZ236" s="4">
        <v>0</v>
      </c>
      <c r="BA236" s="4">
        <v>0</v>
      </c>
      <c r="BB236" s="4">
        <v>0</v>
      </c>
      <c r="BC236" s="4">
        <v>0</v>
      </c>
      <c r="BD236" s="4">
        <v>0</v>
      </c>
      <c r="BE236" s="4">
        <v>0</v>
      </c>
      <c r="BF236" s="4"/>
      <c r="BG236" s="4">
        <v>0</v>
      </c>
      <c r="BH236" s="4">
        <v>0</v>
      </c>
      <c r="BI236" s="4">
        <v>0</v>
      </c>
      <c r="BJ236">
        <v>0</v>
      </c>
    </row>
    <row r="237" spans="1:62" x14ac:dyDescent="0.2">
      <c r="A237">
        <v>1077</v>
      </c>
      <c r="B237">
        <v>1081</v>
      </c>
      <c r="C237" t="s">
        <v>155</v>
      </c>
      <c r="D237" t="s">
        <v>1085</v>
      </c>
      <c r="E237" t="s">
        <v>156</v>
      </c>
      <c r="F237">
        <v>0</v>
      </c>
      <c r="G237">
        <v>5</v>
      </c>
      <c r="H237">
        <v>67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">
        <v>0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  <c r="AJ237" s="4">
        <v>0</v>
      </c>
      <c r="AK237" s="4">
        <v>0</v>
      </c>
      <c r="AL237" s="4">
        <v>0</v>
      </c>
      <c r="AM237" s="4">
        <v>0</v>
      </c>
      <c r="AN237" s="4">
        <v>0</v>
      </c>
      <c r="AO237" s="4">
        <v>0</v>
      </c>
      <c r="AP237" s="4">
        <v>0</v>
      </c>
      <c r="AQ237" s="4">
        <v>0</v>
      </c>
      <c r="AR237" s="4">
        <v>0</v>
      </c>
      <c r="AS237" s="4">
        <v>0</v>
      </c>
      <c r="AT237" s="4">
        <v>0</v>
      </c>
      <c r="AU237" s="4">
        <v>0</v>
      </c>
      <c r="AV237" s="4">
        <v>0</v>
      </c>
      <c r="AW237" s="4">
        <v>0</v>
      </c>
      <c r="AX237" s="4">
        <v>0</v>
      </c>
      <c r="AY237" s="4">
        <v>0</v>
      </c>
      <c r="AZ237" s="4">
        <v>0</v>
      </c>
      <c r="BA237" s="4">
        <v>0</v>
      </c>
      <c r="BB237" s="4">
        <v>0</v>
      </c>
      <c r="BC237" s="4">
        <v>0</v>
      </c>
      <c r="BD237" s="4">
        <v>0</v>
      </c>
      <c r="BE237" s="4">
        <v>0</v>
      </c>
      <c r="BF237" s="4"/>
      <c r="BG237" s="4">
        <v>0</v>
      </c>
      <c r="BH237" s="4">
        <v>0</v>
      </c>
      <c r="BI237" s="4">
        <v>0</v>
      </c>
      <c r="BJ237">
        <v>0</v>
      </c>
    </row>
    <row r="238" spans="1:62" x14ac:dyDescent="0.2">
      <c r="A238">
        <v>1046</v>
      </c>
      <c r="B238">
        <v>1053</v>
      </c>
      <c r="C238" t="s">
        <v>139</v>
      </c>
      <c r="D238" t="s">
        <v>1086</v>
      </c>
      <c r="E238" t="s">
        <v>140</v>
      </c>
      <c r="F238">
        <v>0</v>
      </c>
      <c r="G238">
        <v>8</v>
      </c>
      <c r="H238">
        <v>61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4">
        <v>0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  <c r="AJ238" s="4">
        <v>0</v>
      </c>
      <c r="AK238" s="4">
        <v>0</v>
      </c>
      <c r="AL238" s="4">
        <v>0</v>
      </c>
      <c r="AM238" s="4">
        <v>0</v>
      </c>
      <c r="AN238" s="4">
        <v>0</v>
      </c>
      <c r="AO238" s="4">
        <v>0</v>
      </c>
      <c r="AP238" s="4">
        <v>0</v>
      </c>
      <c r="AQ238" s="4">
        <v>0</v>
      </c>
      <c r="AR238" s="4">
        <v>0</v>
      </c>
      <c r="AS238" s="4">
        <v>0</v>
      </c>
      <c r="AT238" s="4">
        <v>0</v>
      </c>
      <c r="AU238" s="4">
        <v>0</v>
      </c>
      <c r="AV238" s="4">
        <v>0</v>
      </c>
      <c r="AW238" s="4">
        <v>0</v>
      </c>
      <c r="AX238" s="4">
        <v>0</v>
      </c>
      <c r="AY238" s="4">
        <v>0</v>
      </c>
      <c r="AZ238" s="4">
        <v>0</v>
      </c>
      <c r="BA238" s="4">
        <v>0</v>
      </c>
      <c r="BB238" s="4">
        <v>0</v>
      </c>
      <c r="BC238" s="4">
        <v>0</v>
      </c>
      <c r="BD238" s="4">
        <v>0</v>
      </c>
      <c r="BE238" s="4">
        <v>0</v>
      </c>
      <c r="BF238" s="4"/>
      <c r="BG238" s="4">
        <v>0</v>
      </c>
      <c r="BH238" s="4">
        <v>0</v>
      </c>
      <c r="BI238" s="4">
        <v>0</v>
      </c>
      <c r="BJ238">
        <v>0</v>
      </c>
    </row>
    <row r="239" spans="1:62" x14ac:dyDescent="0.2">
      <c r="A239">
        <v>1044</v>
      </c>
      <c r="B239">
        <v>1046</v>
      </c>
      <c r="C239" t="s">
        <v>136</v>
      </c>
      <c r="D239" t="s">
        <v>1087</v>
      </c>
      <c r="E239" t="s">
        <v>137</v>
      </c>
      <c r="F239">
        <v>0</v>
      </c>
      <c r="G239">
        <v>3</v>
      </c>
      <c r="H239">
        <v>60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4">
        <v>0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  <c r="AJ239" s="4">
        <v>0</v>
      </c>
      <c r="AK239" s="4">
        <v>0</v>
      </c>
      <c r="AL239" s="4">
        <v>0</v>
      </c>
      <c r="AM239" s="4">
        <v>0</v>
      </c>
      <c r="AN239" s="4">
        <v>0</v>
      </c>
      <c r="AO239" s="4">
        <v>0</v>
      </c>
      <c r="AP239" s="4">
        <v>0</v>
      </c>
      <c r="AQ239" s="4">
        <v>0</v>
      </c>
      <c r="AR239" s="4">
        <v>0</v>
      </c>
      <c r="AS239" s="4">
        <v>0</v>
      </c>
      <c r="AT239" s="4">
        <v>0</v>
      </c>
      <c r="AU239" s="4">
        <v>0</v>
      </c>
      <c r="AV239" s="4">
        <v>0</v>
      </c>
      <c r="AW239" s="4">
        <v>0</v>
      </c>
      <c r="AX239" s="4">
        <v>0</v>
      </c>
      <c r="AY239" s="4">
        <v>0</v>
      </c>
      <c r="AZ239" s="4">
        <v>0</v>
      </c>
      <c r="BA239" s="4">
        <v>0</v>
      </c>
      <c r="BB239" s="4">
        <v>0</v>
      </c>
      <c r="BC239" s="4">
        <v>0</v>
      </c>
      <c r="BD239" s="4">
        <v>0</v>
      </c>
      <c r="BE239" s="4">
        <v>0</v>
      </c>
      <c r="BF239" s="4"/>
      <c r="BG239" s="4">
        <v>0</v>
      </c>
      <c r="BH239" s="4">
        <v>0</v>
      </c>
      <c r="BI239" s="4">
        <v>0</v>
      </c>
      <c r="BJ239">
        <v>0</v>
      </c>
    </row>
    <row r="240" spans="1:62" x14ac:dyDescent="0.2">
      <c r="A240">
        <v>989</v>
      </c>
      <c r="B240">
        <v>990</v>
      </c>
      <c r="C240" t="s">
        <v>100</v>
      </c>
      <c r="D240" t="s">
        <v>1088</v>
      </c>
      <c r="E240" t="s">
        <v>101</v>
      </c>
      <c r="F240">
        <v>0</v>
      </c>
      <c r="G240">
        <v>2</v>
      </c>
      <c r="H240">
        <v>48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0</v>
      </c>
      <c r="AL240" s="4">
        <v>0</v>
      </c>
      <c r="AM240" s="4">
        <v>0</v>
      </c>
      <c r="AN240" s="4">
        <v>0</v>
      </c>
      <c r="AO240" s="4">
        <v>0</v>
      </c>
      <c r="AP240" s="4">
        <v>0</v>
      </c>
      <c r="AQ240" s="4">
        <v>0</v>
      </c>
      <c r="AR240" s="4">
        <v>0</v>
      </c>
      <c r="AS240" s="4">
        <v>0</v>
      </c>
      <c r="AT240" s="4">
        <v>0</v>
      </c>
      <c r="AU240" s="4">
        <v>0</v>
      </c>
      <c r="AV240" s="4">
        <v>0</v>
      </c>
      <c r="AW240" s="4">
        <v>0</v>
      </c>
      <c r="AX240" s="4">
        <v>0</v>
      </c>
      <c r="AY240" s="4">
        <v>0</v>
      </c>
      <c r="AZ240" s="4">
        <v>0</v>
      </c>
      <c r="BA240" s="4">
        <v>0</v>
      </c>
      <c r="BB240" s="4">
        <v>0</v>
      </c>
      <c r="BC240" s="4">
        <v>0</v>
      </c>
      <c r="BD240" s="4">
        <v>0</v>
      </c>
      <c r="BE240" s="4">
        <v>0</v>
      </c>
      <c r="BF240" s="4"/>
      <c r="BG240" s="4">
        <v>0</v>
      </c>
      <c r="BH240" s="4">
        <v>0</v>
      </c>
      <c r="BI240" s="4">
        <v>0</v>
      </c>
      <c r="BJ240">
        <v>0</v>
      </c>
    </row>
    <row r="241" spans="1:62" x14ac:dyDescent="0.2">
      <c r="A241">
        <v>974</v>
      </c>
      <c r="B241">
        <v>976</v>
      </c>
      <c r="C241" t="s">
        <v>82</v>
      </c>
      <c r="D241" t="s">
        <v>1089</v>
      </c>
      <c r="E241" t="s">
        <v>83</v>
      </c>
      <c r="F241">
        <v>0</v>
      </c>
      <c r="G241">
        <v>4</v>
      </c>
      <c r="H241">
        <v>42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4">
        <v>0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  <c r="AJ241" s="4">
        <v>0</v>
      </c>
      <c r="AK241" s="4">
        <v>0</v>
      </c>
      <c r="AL241" s="4">
        <v>0</v>
      </c>
      <c r="AM241" s="4">
        <v>0</v>
      </c>
      <c r="AN241" s="4">
        <v>0</v>
      </c>
      <c r="AO241" s="4">
        <v>0</v>
      </c>
      <c r="AP241" s="4">
        <v>0</v>
      </c>
      <c r="AQ241" s="4">
        <v>0</v>
      </c>
      <c r="AR241" s="4">
        <v>0</v>
      </c>
      <c r="AS241" s="4">
        <v>0</v>
      </c>
      <c r="AT241" s="4">
        <v>0</v>
      </c>
      <c r="AU241" s="4">
        <v>0</v>
      </c>
      <c r="AV241" s="4">
        <v>0</v>
      </c>
      <c r="AW241" s="4">
        <v>0</v>
      </c>
      <c r="AX241" s="4">
        <v>0</v>
      </c>
      <c r="AY241" s="4">
        <v>0</v>
      </c>
      <c r="AZ241" s="4">
        <v>0</v>
      </c>
      <c r="BA241" s="4">
        <v>0</v>
      </c>
      <c r="BB241" s="4">
        <v>0</v>
      </c>
      <c r="BC241" s="4">
        <v>0</v>
      </c>
      <c r="BD241" s="4">
        <v>0</v>
      </c>
      <c r="BE241" s="4">
        <v>0</v>
      </c>
      <c r="BF241" s="4"/>
      <c r="BG241" s="4">
        <v>0</v>
      </c>
      <c r="BH241" s="4">
        <v>0</v>
      </c>
      <c r="BI241" s="4">
        <v>0</v>
      </c>
      <c r="BJ241">
        <v>0</v>
      </c>
    </row>
    <row r="242" spans="1:62" x14ac:dyDescent="0.2">
      <c r="A242">
        <v>947</v>
      </c>
      <c r="B242">
        <v>957</v>
      </c>
      <c r="C242" t="s">
        <v>1090</v>
      </c>
      <c r="D242" t="s">
        <v>1091</v>
      </c>
      <c r="E242" t="s">
        <v>70</v>
      </c>
      <c r="F242">
        <v>0</v>
      </c>
      <c r="G242">
        <v>11</v>
      </c>
      <c r="H242">
        <v>36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4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v>0</v>
      </c>
      <c r="AK242" s="4">
        <v>0</v>
      </c>
      <c r="AL242" s="4">
        <v>0</v>
      </c>
      <c r="AM242" s="4">
        <v>0</v>
      </c>
      <c r="AN242" s="4">
        <v>0</v>
      </c>
      <c r="AO242" s="4">
        <v>0</v>
      </c>
      <c r="AP242" s="4">
        <v>0</v>
      </c>
      <c r="AQ242" s="4">
        <v>0</v>
      </c>
      <c r="AR242" s="4">
        <v>0</v>
      </c>
      <c r="AS242" s="4">
        <v>0</v>
      </c>
      <c r="AT242" s="4">
        <v>0</v>
      </c>
      <c r="AU242" s="4">
        <v>0</v>
      </c>
      <c r="AV242" s="4">
        <v>0</v>
      </c>
      <c r="AW242" s="4">
        <v>0</v>
      </c>
      <c r="AX242" s="4">
        <v>0</v>
      </c>
      <c r="AY242" s="4">
        <v>0</v>
      </c>
      <c r="AZ242" s="4">
        <v>0</v>
      </c>
      <c r="BA242" s="4">
        <v>0</v>
      </c>
      <c r="BB242" s="4">
        <v>0</v>
      </c>
      <c r="BC242" s="4">
        <v>0</v>
      </c>
      <c r="BD242" s="4">
        <v>0</v>
      </c>
      <c r="BE242" s="4">
        <v>0</v>
      </c>
      <c r="BF242" s="4"/>
      <c r="BG242" s="4">
        <v>0</v>
      </c>
      <c r="BH242" s="4">
        <v>0</v>
      </c>
      <c r="BI242" s="4">
        <v>0</v>
      </c>
      <c r="BJ242">
        <v>0</v>
      </c>
    </row>
    <row r="243" spans="1:62" x14ac:dyDescent="0.2">
      <c r="A243">
        <v>931</v>
      </c>
      <c r="B243">
        <v>938</v>
      </c>
      <c r="C243" t="s">
        <v>1092</v>
      </c>
      <c r="D243" t="s">
        <v>1093</v>
      </c>
      <c r="E243" t="s">
        <v>67</v>
      </c>
      <c r="F243">
        <v>0</v>
      </c>
      <c r="G243">
        <v>8</v>
      </c>
      <c r="H243">
        <v>34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4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4">
        <v>0</v>
      </c>
      <c r="AK243" s="4">
        <v>0</v>
      </c>
      <c r="AL243" s="4">
        <v>0</v>
      </c>
      <c r="AM243" s="4">
        <v>0</v>
      </c>
      <c r="AN243" s="4">
        <v>0</v>
      </c>
      <c r="AO243" s="4">
        <v>0</v>
      </c>
      <c r="AP243" s="4">
        <v>0</v>
      </c>
      <c r="AQ243" s="4">
        <v>0</v>
      </c>
      <c r="AR243" s="4">
        <v>0</v>
      </c>
      <c r="AS243" s="4">
        <v>0</v>
      </c>
      <c r="AT243" s="4">
        <v>0</v>
      </c>
      <c r="AU243" s="4">
        <v>0</v>
      </c>
      <c r="AV243" s="4">
        <v>0</v>
      </c>
      <c r="AW243" s="4">
        <v>0</v>
      </c>
      <c r="AX243" s="4">
        <v>0</v>
      </c>
      <c r="AY243" s="4">
        <v>0</v>
      </c>
      <c r="AZ243" s="4">
        <v>0</v>
      </c>
      <c r="BA243" s="4">
        <v>0</v>
      </c>
      <c r="BB243" s="4">
        <v>0</v>
      </c>
      <c r="BC243" s="4">
        <v>0</v>
      </c>
      <c r="BD243" s="4">
        <v>0</v>
      </c>
      <c r="BE243" s="4">
        <v>0</v>
      </c>
      <c r="BF243" s="4"/>
      <c r="BG243" s="4">
        <v>0</v>
      </c>
      <c r="BH243" s="4">
        <v>0</v>
      </c>
      <c r="BI243" s="4">
        <v>0</v>
      </c>
      <c r="BJ243">
        <v>0</v>
      </c>
    </row>
    <row r="244" spans="1:62" x14ac:dyDescent="0.2">
      <c r="A244">
        <v>854</v>
      </c>
      <c r="B244">
        <v>857</v>
      </c>
      <c r="C244" t="s">
        <v>1094</v>
      </c>
      <c r="D244" t="s">
        <v>1095</v>
      </c>
      <c r="E244" t="s">
        <v>51</v>
      </c>
      <c r="F244">
        <v>0</v>
      </c>
      <c r="G244">
        <v>4</v>
      </c>
      <c r="H244">
        <v>25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  <c r="AC244" s="4">
        <v>0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0</v>
      </c>
      <c r="AJ244" s="4">
        <v>0</v>
      </c>
      <c r="AK244" s="4">
        <v>0</v>
      </c>
      <c r="AL244" s="4">
        <v>0</v>
      </c>
      <c r="AM244" s="4">
        <v>0</v>
      </c>
      <c r="AN244" s="4">
        <v>0</v>
      </c>
      <c r="AO244" s="4">
        <v>0</v>
      </c>
      <c r="AP244" s="4">
        <v>0</v>
      </c>
      <c r="AQ244" s="4">
        <v>0</v>
      </c>
      <c r="AR244" s="4">
        <v>0</v>
      </c>
      <c r="AS244" s="4">
        <v>0</v>
      </c>
      <c r="AT244" s="4">
        <v>0</v>
      </c>
      <c r="AU244" s="4">
        <v>0</v>
      </c>
      <c r="AV244" s="4">
        <v>0</v>
      </c>
      <c r="AW244" s="4">
        <v>0</v>
      </c>
      <c r="AX244" s="4">
        <v>0</v>
      </c>
      <c r="AY244" s="4">
        <v>0</v>
      </c>
      <c r="AZ244" s="4">
        <v>0</v>
      </c>
      <c r="BA244" s="4">
        <v>0</v>
      </c>
      <c r="BB244" s="4">
        <v>0</v>
      </c>
      <c r="BC244" s="4">
        <v>0</v>
      </c>
      <c r="BD244" s="4">
        <v>0</v>
      </c>
      <c r="BE244" s="4">
        <v>0</v>
      </c>
      <c r="BF244" s="4"/>
      <c r="BG244" s="4">
        <v>0</v>
      </c>
      <c r="BH244" s="4">
        <v>0</v>
      </c>
      <c r="BI244" s="4">
        <v>0</v>
      </c>
      <c r="BJ244">
        <v>0</v>
      </c>
    </row>
    <row r="245" spans="1:62" x14ac:dyDescent="0.2">
      <c r="A245">
        <v>767</v>
      </c>
      <c r="B245">
        <v>770</v>
      </c>
      <c r="C245" t="s">
        <v>1096</v>
      </c>
      <c r="D245" t="s">
        <v>1097</v>
      </c>
      <c r="E245" t="s">
        <v>28</v>
      </c>
      <c r="F245">
        <v>0</v>
      </c>
      <c r="G245">
        <v>4</v>
      </c>
      <c r="H245">
        <v>15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4">
        <v>0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  <c r="AJ245" s="4">
        <v>0</v>
      </c>
      <c r="AK245" s="4">
        <v>0</v>
      </c>
      <c r="AL245" s="4">
        <v>0</v>
      </c>
      <c r="AM245" s="4">
        <v>0</v>
      </c>
      <c r="AN245" s="4">
        <v>0</v>
      </c>
      <c r="AO245" s="4">
        <v>0</v>
      </c>
      <c r="AP245" s="4">
        <v>0</v>
      </c>
      <c r="AQ245" s="4">
        <v>0</v>
      </c>
      <c r="AR245" s="4">
        <v>0</v>
      </c>
      <c r="AS245" s="4">
        <v>0</v>
      </c>
      <c r="AT245" s="4">
        <v>0</v>
      </c>
      <c r="AU245" s="4">
        <v>0</v>
      </c>
      <c r="AV245" s="4">
        <v>0</v>
      </c>
      <c r="AW245" s="4">
        <v>0</v>
      </c>
      <c r="AX245" s="4">
        <v>0</v>
      </c>
      <c r="AY245" s="4">
        <v>0</v>
      </c>
      <c r="AZ245" s="4">
        <v>0</v>
      </c>
      <c r="BA245" s="4">
        <v>0</v>
      </c>
      <c r="BB245" s="4">
        <v>0</v>
      </c>
      <c r="BC245" s="4">
        <v>0</v>
      </c>
      <c r="BD245" s="4">
        <v>0</v>
      </c>
      <c r="BE245" s="4">
        <v>0</v>
      </c>
      <c r="BF245" s="4"/>
      <c r="BG245" s="4">
        <v>0</v>
      </c>
      <c r="BH245" s="4">
        <v>0</v>
      </c>
      <c r="BI245" s="4">
        <v>0</v>
      </c>
      <c r="BJ245">
        <v>0</v>
      </c>
    </row>
    <row r="246" spans="1:62" x14ac:dyDescent="0.2">
      <c r="A246">
        <v>765</v>
      </c>
      <c r="B246">
        <v>767</v>
      </c>
      <c r="C246" t="s">
        <v>26</v>
      </c>
      <c r="D246" t="s">
        <v>1098</v>
      </c>
      <c r="E246" t="s">
        <v>1099</v>
      </c>
      <c r="F246">
        <v>0</v>
      </c>
      <c r="G246">
        <v>3</v>
      </c>
      <c r="H246">
        <v>14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4">
        <v>0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  <c r="AI246" s="4">
        <v>0</v>
      </c>
      <c r="AJ246" s="4">
        <v>0</v>
      </c>
      <c r="AK246" s="4">
        <v>0</v>
      </c>
      <c r="AL246" s="4">
        <v>0</v>
      </c>
      <c r="AM246" s="4">
        <v>0</v>
      </c>
      <c r="AN246" s="4">
        <v>0</v>
      </c>
      <c r="AO246" s="4">
        <v>0</v>
      </c>
      <c r="AP246" s="4">
        <v>0</v>
      </c>
      <c r="AQ246" s="4">
        <v>0</v>
      </c>
      <c r="AR246" s="4">
        <v>0</v>
      </c>
      <c r="AS246" s="4">
        <v>0</v>
      </c>
      <c r="AT246" s="4">
        <v>0</v>
      </c>
      <c r="AU246" s="4">
        <v>0</v>
      </c>
      <c r="AV246" s="4">
        <v>0</v>
      </c>
      <c r="AW246" s="4">
        <v>0</v>
      </c>
      <c r="AX246" s="4">
        <v>0</v>
      </c>
      <c r="AY246" s="4">
        <v>0</v>
      </c>
      <c r="AZ246" s="4">
        <v>0</v>
      </c>
      <c r="BA246" s="4">
        <v>0</v>
      </c>
      <c r="BB246" s="4">
        <v>0</v>
      </c>
      <c r="BC246" s="4">
        <v>0</v>
      </c>
      <c r="BD246" s="4">
        <v>0</v>
      </c>
      <c r="BE246" s="4">
        <v>0</v>
      </c>
      <c r="BF246" s="4"/>
      <c r="BG246" s="4">
        <v>0</v>
      </c>
      <c r="BH246" s="4">
        <v>0</v>
      </c>
      <c r="BI246" s="4">
        <v>0</v>
      </c>
      <c r="BJ246">
        <v>0</v>
      </c>
    </row>
    <row r="247" spans="1:62" x14ac:dyDescent="0.2">
      <c r="A247">
        <v>757</v>
      </c>
      <c r="B247">
        <v>765</v>
      </c>
      <c r="C247" t="s">
        <v>24</v>
      </c>
      <c r="D247" t="s">
        <v>1100</v>
      </c>
      <c r="E247" t="s">
        <v>1101</v>
      </c>
      <c r="F247">
        <v>0</v>
      </c>
      <c r="G247">
        <v>9</v>
      </c>
      <c r="H247">
        <v>13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  <c r="AJ247" s="4">
        <v>0</v>
      </c>
      <c r="AK247" s="4">
        <v>0</v>
      </c>
      <c r="AL247" s="4">
        <v>0</v>
      </c>
      <c r="AM247" s="4">
        <v>0</v>
      </c>
      <c r="AN247" s="4">
        <v>0</v>
      </c>
      <c r="AO247" s="4">
        <v>0</v>
      </c>
      <c r="AP247" s="4">
        <v>0</v>
      </c>
      <c r="AQ247" s="4">
        <v>0</v>
      </c>
      <c r="AR247" s="4">
        <v>0</v>
      </c>
      <c r="AS247" s="4">
        <v>0</v>
      </c>
      <c r="AT247" s="4">
        <v>0</v>
      </c>
      <c r="AU247" s="4">
        <v>0</v>
      </c>
      <c r="AV247" s="4">
        <v>0</v>
      </c>
      <c r="AW247" s="4">
        <v>0</v>
      </c>
      <c r="AX247" s="4">
        <v>0</v>
      </c>
      <c r="AY247" s="4">
        <v>0</v>
      </c>
      <c r="AZ247" s="4">
        <v>0</v>
      </c>
      <c r="BA247" s="4">
        <v>0</v>
      </c>
      <c r="BB247" s="4">
        <v>0</v>
      </c>
      <c r="BC247" s="4">
        <v>0</v>
      </c>
      <c r="BD247" s="4">
        <v>0</v>
      </c>
      <c r="BE247" s="4">
        <v>0</v>
      </c>
      <c r="BF247" s="4"/>
      <c r="BG247" s="4">
        <v>0</v>
      </c>
      <c r="BH247" s="4">
        <v>0</v>
      </c>
      <c r="BI247" s="4">
        <v>0</v>
      </c>
      <c r="BJ247">
        <v>0</v>
      </c>
    </row>
    <row r="248" spans="1:62" x14ac:dyDescent="0.2">
      <c r="A248">
        <v>749.01</v>
      </c>
      <c r="B248">
        <v>757</v>
      </c>
      <c r="C248" t="s">
        <v>22</v>
      </c>
      <c r="D248" t="s">
        <v>1102</v>
      </c>
      <c r="E248" t="s">
        <v>1103</v>
      </c>
      <c r="F248">
        <v>0</v>
      </c>
      <c r="G248">
        <v>9</v>
      </c>
      <c r="H248">
        <v>12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4"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4">
        <v>0</v>
      </c>
      <c r="AL248" s="4">
        <v>0</v>
      </c>
      <c r="AM248" s="4">
        <v>0</v>
      </c>
      <c r="AN248" s="4">
        <v>0</v>
      </c>
      <c r="AO248" s="4">
        <v>0</v>
      </c>
      <c r="AP248" s="4">
        <v>0</v>
      </c>
      <c r="AQ248" s="4">
        <v>0</v>
      </c>
      <c r="AR248" s="4">
        <v>0</v>
      </c>
      <c r="AS248" s="4">
        <v>0</v>
      </c>
      <c r="AT248" s="4">
        <v>0</v>
      </c>
      <c r="AU248" s="4">
        <v>0</v>
      </c>
      <c r="AV248" s="4">
        <v>0</v>
      </c>
      <c r="AW248" s="4">
        <v>0</v>
      </c>
      <c r="AX248" s="4">
        <v>0</v>
      </c>
      <c r="AY248" s="4">
        <v>0</v>
      </c>
      <c r="AZ248" s="4">
        <v>0</v>
      </c>
      <c r="BA248" s="4">
        <v>0</v>
      </c>
      <c r="BB248" s="4">
        <v>0</v>
      </c>
      <c r="BC248" s="4">
        <v>0</v>
      </c>
      <c r="BD248" s="4">
        <v>0</v>
      </c>
      <c r="BE248" s="4">
        <v>0</v>
      </c>
      <c r="BF248" s="4"/>
      <c r="BG248" s="4">
        <v>0</v>
      </c>
      <c r="BH248" s="4">
        <v>0</v>
      </c>
      <c r="BI248" s="4">
        <v>0</v>
      </c>
      <c r="BJ248">
        <v>0</v>
      </c>
    </row>
    <row r="249" spans="1:62" x14ac:dyDescent="0.2">
      <c r="A249">
        <v>749</v>
      </c>
      <c r="C249" t="s">
        <v>1104</v>
      </c>
      <c r="D249" t="s">
        <v>1105</v>
      </c>
      <c r="E249" t="s">
        <v>1106</v>
      </c>
      <c r="F249">
        <v>0</v>
      </c>
      <c r="G249">
        <v>0.25</v>
      </c>
      <c r="H249">
        <v>11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4">
        <v>0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  <c r="AJ249" s="4">
        <v>0</v>
      </c>
      <c r="AK249" s="4">
        <v>0</v>
      </c>
      <c r="AL249" s="4">
        <v>0</v>
      </c>
      <c r="AM249" s="4">
        <v>0</v>
      </c>
      <c r="AN249" s="4">
        <v>0</v>
      </c>
      <c r="AO249" s="4">
        <v>0</v>
      </c>
      <c r="AP249" s="4">
        <v>0</v>
      </c>
      <c r="AQ249" s="4">
        <v>0</v>
      </c>
      <c r="AR249" s="4">
        <v>0</v>
      </c>
      <c r="AS249" s="4">
        <v>0</v>
      </c>
      <c r="AT249" s="4">
        <v>0</v>
      </c>
      <c r="AU249" s="4">
        <v>0</v>
      </c>
      <c r="AV249" s="4">
        <v>0</v>
      </c>
      <c r="AW249" s="4">
        <v>0</v>
      </c>
      <c r="AX249" s="4">
        <v>0</v>
      </c>
      <c r="AY249" s="4">
        <v>0</v>
      </c>
      <c r="AZ249" s="4">
        <v>0</v>
      </c>
      <c r="BA249" s="4">
        <v>0</v>
      </c>
      <c r="BB249" s="4">
        <v>0</v>
      </c>
      <c r="BC249" s="4">
        <v>0</v>
      </c>
      <c r="BD249" s="4">
        <v>0</v>
      </c>
      <c r="BE249" s="4">
        <v>0</v>
      </c>
      <c r="BF249" s="4"/>
      <c r="BG249" s="4">
        <v>0</v>
      </c>
      <c r="BH249" s="4">
        <v>0</v>
      </c>
      <c r="BI249" s="4">
        <v>0</v>
      </c>
      <c r="BJ249">
        <v>0</v>
      </c>
    </row>
    <row r="250" spans="1:62" x14ac:dyDescent="0.2">
      <c r="A250">
        <v>715</v>
      </c>
      <c r="B250">
        <v>717</v>
      </c>
      <c r="C250" t="s">
        <v>1107</v>
      </c>
      <c r="D250" t="s">
        <v>1108</v>
      </c>
      <c r="E250" t="s">
        <v>13</v>
      </c>
      <c r="F250">
        <v>0</v>
      </c>
      <c r="G250">
        <v>3</v>
      </c>
      <c r="H250">
        <v>7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  <c r="AJ250" s="4">
        <v>0</v>
      </c>
      <c r="AK250" s="4">
        <v>0</v>
      </c>
      <c r="AL250" s="4">
        <v>0</v>
      </c>
      <c r="AM250" s="4">
        <v>0</v>
      </c>
      <c r="AN250" s="4">
        <v>0</v>
      </c>
      <c r="AO250" s="4">
        <v>0</v>
      </c>
      <c r="AP250" s="4">
        <v>0</v>
      </c>
      <c r="AQ250" s="4">
        <v>0</v>
      </c>
      <c r="AR250" s="4">
        <v>0</v>
      </c>
      <c r="AS250" s="4">
        <v>0</v>
      </c>
      <c r="AT250" s="4">
        <v>0</v>
      </c>
      <c r="AU250" s="4">
        <v>0</v>
      </c>
      <c r="AV250" s="4">
        <v>0</v>
      </c>
      <c r="AW250" s="4">
        <v>0</v>
      </c>
      <c r="AX250" s="4">
        <v>0</v>
      </c>
      <c r="AY250" s="4">
        <v>0</v>
      </c>
      <c r="AZ250" s="4">
        <v>0</v>
      </c>
      <c r="BA250" s="4">
        <v>0</v>
      </c>
      <c r="BB250" s="4">
        <v>0</v>
      </c>
      <c r="BC250" s="4">
        <v>0</v>
      </c>
      <c r="BD250" s="4">
        <v>0</v>
      </c>
      <c r="BE250" s="4">
        <v>0</v>
      </c>
      <c r="BF250" s="4"/>
      <c r="BG250" s="4">
        <v>0</v>
      </c>
      <c r="BH250" s="4">
        <v>0</v>
      </c>
      <c r="BI250" s="4">
        <v>0</v>
      </c>
      <c r="BJ250">
        <v>0</v>
      </c>
    </row>
    <row r="252" spans="1:62" x14ac:dyDescent="0.2">
      <c r="C252" t="s">
        <v>1109</v>
      </c>
      <c r="J252">
        <v>839</v>
      </c>
      <c r="K252">
        <v>204</v>
      </c>
      <c r="L252">
        <v>167</v>
      </c>
      <c r="M252">
        <v>323</v>
      </c>
      <c r="N252">
        <v>147</v>
      </c>
      <c r="O252">
        <v>182</v>
      </c>
      <c r="P252">
        <v>352</v>
      </c>
      <c r="Q252">
        <v>487</v>
      </c>
      <c r="R252">
        <v>354</v>
      </c>
      <c r="S252">
        <v>416</v>
      </c>
      <c r="T252">
        <v>1168</v>
      </c>
      <c r="U252">
        <v>1007</v>
      </c>
      <c r="V252">
        <v>5921</v>
      </c>
      <c r="W252">
        <v>1319</v>
      </c>
      <c r="X252">
        <v>335</v>
      </c>
      <c r="Y252">
        <v>183</v>
      </c>
      <c r="Z252">
        <v>208</v>
      </c>
      <c r="AA252">
        <v>168</v>
      </c>
      <c r="AB252">
        <v>211</v>
      </c>
      <c r="AC252">
        <v>444</v>
      </c>
      <c r="AD252">
        <v>447</v>
      </c>
      <c r="AE252">
        <v>630</v>
      </c>
      <c r="AF252">
        <v>1377</v>
      </c>
      <c r="AG252">
        <v>305</v>
      </c>
      <c r="AH252">
        <v>231</v>
      </c>
      <c r="AI252">
        <v>652</v>
      </c>
      <c r="AJ252">
        <v>2445</v>
      </c>
      <c r="AK252">
        <v>946</v>
      </c>
      <c r="AL252">
        <v>202</v>
      </c>
      <c r="AM252">
        <v>193</v>
      </c>
      <c r="AN252">
        <v>107</v>
      </c>
      <c r="AO252">
        <v>142</v>
      </c>
      <c r="AP252">
        <v>375</v>
      </c>
      <c r="AQ252">
        <v>532</v>
      </c>
      <c r="AR252">
        <v>235</v>
      </c>
      <c r="AS252">
        <v>184</v>
      </c>
      <c r="AT252">
        <v>191</v>
      </c>
      <c r="AU252">
        <v>303</v>
      </c>
      <c r="AV252">
        <v>161</v>
      </c>
      <c r="AW252">
        <v>1018</v>
      </c>
      <c r="AX252">
        <v>161</v>
      </c>
      <c r="AY252">
        <v>269</v>
      </c>
      <c r="AZ252">
        <v>364</v>
      </c>
      <c r="BA252">
        <v>269</v>
      </c>
      <c r="BB252">
        <v>195</v>
      </c>
      <c r="BC252">
        <v>318</v>
      </c>
      <c r="BD252">
        <v>331</v>
      </c>
      <c r="BE252">
        <v>12</v>
      </c>
      <c r="BG252" s="4">
        <v>27030</v>
      </c>
      <c r="BH252" s="4"/>
      <c r="BI252" s="4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新大平下</dc:creator>
  <cp:lastModifiedBy>Sayo Hikawa</cp:lastModifiedBy>
  <dcterms:created xsi:type="dcterms:W3CDTF">2021-07-08T12:37:00Z</dcterms:created>
  <dcterms:modified xsi:type="dcterms:W3CDTF">2024-10-05T06:44:13Z</dcterms:modified>
</cp:coreProperties>
</file>