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b21v\chino14\bank\annexation\"/>
    </mc:Choice>
  </mc:AlternateContent>
  <xr:revisionPtr revIDLastSave="0" documentId="13_ncr:1_{5AA171C7-6A9B-4B1B-9FCC-2C03F7433B51}" xr6:coauthVersionLast="47" xr6:coauthVersionMax="47" xr10:uidLastSave="{00000000-0000-0000-0000-000000000000}"/>
  <bookViews>
    <workbookView xWindow="-108" yWindow="-108" windowWidth="23256" windowHeight="12576" xr2:uid="{24E24BB7-6C6B-40BA-805B-343F19F1379C}"/>
  </bookViews>
  <sheets>
    <sheet name="出典・凡例" sheetId="2" r:id="rId1"/>
    <sheet name="みずほ" sheetId="1" r:id="rId2"/>
    <sheet name="Sheet1" sheetId="4" r:id="rId3"/>
    <sheet name="都道府県別" sheetId="3" r:id="rId4"/>
  </sheets>
  <definedNames>
    <definedName name="_xlnm._FilterDatabase" localSheetId="1" hidden="1">みずほ!$D$4:$X$731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22" i="1" l="1"/>
  <c r="Q722" i="1" s="1"/>
  <c r="T722" i="1" s="1"/>
  <c r="V722" i="1" s="1"/>
  <c r="T325" i="1"/>
  <c r="V325" i="1" s="1"/>
  <c r="U325" i="1"/>
  <c r="W325" i="1" s="1"/>
  <c r="T322" i="1"/>
  <c r="V322" i="1" s="1"/>
  <c r="U322" i="1"/>
  <c r="W322" i="1" s="1"/>
  <c r="T71" i="1"/>
  <c r="V71" i="1" s="1"/>
  <c r="U71" i="1"/>
  <c r="W71" i="1" s="1"/>
  <c r="T580" i="1"/>
  <c r="V580" i="1" s="1"/>
  <c r="U580" i="1"/>
  <c r="W580" i="1" s="1"/>
  <c r="T32" i="1"/>
  <c r="V32" i="1" s="1"/>
  <c r="U32" i="1"/>
  <c r="W32" i="1" s="1"/>
  <c r="T529" i="1"/>
  <c r="V529" i="1" s="1"/>
  <c r="T129" i="1"/>
  <c r="V129" i="1" s="1"/>
  <c r="U129" i="1"/>
  <c r="W129" i="1" s="1"/>
  <c r="T92" i="1"/>
  <c r="V92" i="1" s="1"/>
  <c r="U92" i="1"/>
  <c r="W92" i="1" s="1"/>
  <c r="T93" i="1"/>
  <c r="V93" i="1" s="1"/>
  <c r="U93" i="1"/>
  <c r="W93" i="1" s="1"/>
  <c r="T94" i="1"/>
  <c r="V94" i="1" s="1"/>
  <c r="U94" i="1"/>
  <c r="W94" i="1" s="1"/>
  <c r="T117" i="1"/>
  <c r="V117" i="1" s="1"/>
  <c r="U117" i="1"/>
  <c r="W117" i="1" s="1"/>
  <c r="T331" i="1"/>
  <c r="V331" i="1" s="1"/>
  <c r="U331" i="1"/>
  <c r="W331" i="1" s="1"/>
  <c r="T144" i="1"/>
  <c r="V144" i="1" s="1"/>
  <c r="U144" i="1"/>
  <c r="W144" i="1" s="1"/>
  <c r="T374" i="1"/>
  <c r="V374" i="1" s="1"/>
  <c r="U374" i="1"/>
  <c r="W374" i="1" s="1"/>
  <c r="T166" i="1"/>
  <c r="V166" i="1" s="1"/>
  <c r="U166" i="1"/>
  <c r="W166" i="1" s="1"/>
  <c r="T334" i="1"/>
  <c r="V334" i="1" s="1"/>
  <c r="U334" i="1"/>
  <c r="W334" i="1" s="1"/>
  <c r="T336" i="1"/>
  <c r="V336" i="1" s="1"/>
  <c r="U336" i="1"/>
  <c r="W336" i="1" s="1"/>
  <c r="T662" i="1"/>
  <c r="V662" i="1" s="1"/>
  <c r="U662" i="1"/>
  <c r="W662" i="1" s="1"/>
  <c r="T533" i="1"/>
  <c r="V533" i="1" s="1"/>
  <c r="U533" i="1"/>
  <c r="W533" i="1" s="1"/>
  <c r="T661" i="1"/>
  <c r="V661" i="1" s="1"/>
  <c r="U661" i="1"/>
  <c r="W661" i="1" s="1"/>
  <c r="T548" i="1"/>
  <c r="V548" i="1" s="1"/>
  <c r="U548" i="1"/>
  <c r="W548" i="1" s="1"/>
  <c r="T547" i="1"/>
  <c r="V547" i="1" s="1"/>
  <c r="U547" i="1"/>
  <c r="W547" i="1" s="1"/>
  <c r="T571" i="1"/>
  <c r="V571" i="1" s="1"/>
  <c r="U571" i="1"/>
  <c r="W571" i="1" s="1"/>
  <c r="T664" i="1"/>
  <c r="V664" i="1" s="1"/>
  <c r="U664" i="1"/>
  <c r="W664" i="1" s="1"/>
  <c r="T128" i="1"/>
  <c r="V128" i="1" s="1"/>
  <c r="U128" i="1"/>
  <c r="W128" i="1" s="1"/>
  <c r="T134" i="1"/>
  <c r="V134" i="1" s="1"/>
  <c r="U134" i="1"/>
  <c r="W134" i="1" s="1"/>
  <c r="T335" i="1"/>
  <c r="V335" i="1" s="1"/>
  <c r="U335" i="1"/>
  <c r="W335" i="1" s="1"/>
  <c r="T264" i="1"/>
  <c r="V264" i="1" s="1"/>
  <c r="U264" i="1"/>
  <c r="W264" i="1" s="1"/>
  <c r="T617" i="1"/>
  <c r="V617" i="1" s="1"/>
  <c r="U617" i="1"/>
  <c r="W617" i="1" s="1"/>
  <c r="T234" i="1"/>
  <c r="V234" i="1" s="1"/>
  <c r="U234" i="1"/>
  <c r="W234" i="1" s="1"/>
  <c r="T611" i="1"/>
  <c r="V611" i="1" s="1"/>
  <c r="U611" i="1"/>
  <c r="W611" i="1" s="1"/>
  <c r="T364" i="1"/>
  <c r="V364" i="1" s="1"/>
  <c r="U364" i="1"/>
  <c r="W364" i="1" s="1"/>
  <c r="T266" i="1"/>
  <c r="V266" i="1" s="1"/>
  <c r="U266" i="1"/>
  <c r="W266" i="1" s="1"/>
  <c r="T354" i="1"/>
  <c r="V354" i="1" s="1"/>
  <c r="U354" i="1"/>
  <c r="W354" i="1" s="1"/>
  <c r="T271" i="1"/>
  <c r="V271" i="1" s="1"/>
  <c r="U271" i="1"/>
  <c r="W271" i="1" s="1"/>
  <c r="T214" i="1"/>
  <c r="V214" i="1" s="1"/>
  <c r="U214" i="1"/>
  <c r="W214" i="1" s="1"/>
  <c r="T241" i="1"/>
  <c r="V241" i="1" s="1"/>
  <c r="U241" i="1"/>
  <c r="W241" i="1" s="1"/>
  <c r="T259" i="1"/>
  <c r="V259" i="1" s="1"/>
  <c r="U259" i="1"/>
  <c r="W259" i="1" s="1"/>
  <c r="T614" i="1"/>
  <c r="V614" i="1" s="1"/>
  <c r="U614" i="1"/>
  <c r="W614" i="1" s="1"/>
  <c r="T91" i="1"/>
  <c r="V91" i="1" s="1"/>
  <c r="U91" i="1"/>
  <c r="W91" i="1" s="1"/>
  <c r="T126" i="1"/>
  <c r="V126" i="1" s="1"/>
  <c r="U126" i="1"/>
  <c r="W126" i="1" s="1"/>
  <c r="T74" i="1"/>
  <c r="V74" i="1" s="1"/>
  <c r="U717" i="1"/>
  <c r="W717" i="1" s="1"/>
  <c r="U718" i="1"/>
  <c r="W718" i="1" s="1"/>
  <c r="T76" i="1"/>
  <c r="V76" i="1" s="1"/>
  <c r="T77" i="1"/>
  <c r="V77" i="1" s="1"/>
  <c r="T228" i="1"/>
  <c r="V228" i="1" s="1"/>
  <c r="U228" i="1"/>
  <c r="W228" i="1" s="1"/>
  <c r="T49" i="1"/>
  <c r="V49" i="1" s="1"/>
  <c r="T56" i="1"/>
  <c r="V56" i="1" s="1"/>
  <c r="T50" i="1"/>
  <c r="V50" i="1" s="1"/>
  <c r="T426" i="1"/>
  <c r="V426" i="1" s="1"/>
  <c r="T428" i="1"/>
  <c r="V428" i="1" s="1"/>
  <c r="T57" i="1"/>
  <c r="V57" i="1" s="1"/>
  <c r="T357" i="1"/>
  <c r="V357" i="1" s="1"/>
  <c r="U357" i="1"/>
  <c r="W357" i="1" s="1"/>
  <c r="T670" i="1"/>
  <c r="V670" i="1" s="1"/>
  <c r="T345" i="1"/>
  <c r="V345" i="1" s="1"/>
  <c r="U345" i="1"/>
  <c r="W345" i="1" s="1"/>
  <c r="T679" i="1"/>
  <c r="V679" i="1" s="1"/>
  <c r="U720" i="1"/>
  <c r="W720" i="1" s="1"/>
  <c r="U721" i="1"/>
  <c r="W721" i="1" s="1"/>
  <c r="T370" i="1"/>
  <c r="V370" i="1" s="1"/>
  <c r="U370" i="1"/>
  <c r="W370" i="1" s="1"/>
  <c r="T313" i="1"/>
  <c r="V313" i="1" s="1"/>
  <c r="U313" i="1"/>
  <c r="W313" i="1" s="1"/>
  <c r="U722" i="1"/>
  <c r="W722" i="1" s="1"/>
  <c r="U731" i="1"/>
  <c r="W731" i="1" s="1"/>
  <c r="J389" i="1"/>
  <c r="L389" i="1" s="1"/>
  <c r="J390" i="1"/>
  <c r="L390" i="1" s="1"/>
  <c r="J391" i="1"/>
  <c r="L391" i="1" s="1"/>
  <c r="J393" i="1"/>
  <c r="L393" i="1" s="1"/>
  <c r="J394" i="1"/>
  <c r="L394" i="1" s="1"/>
  <c r="Q725" i="1"/>
  <c r="T725" i="1" s="1"/>
  <c r="V725" i="1" s="1"/>
  <c r="R725" i="1"/>
  <c r="U725" i="1" s="1"/>
  <c r="W725" i="1" s="1"/>
  <c r="Q726" i="1"/>
  <c r="T726" i="1" s="1"/>
  <c r="V726" i="1" s="1"/>
  <c r="R726" i="1"/>
  <c r="U726" i="1" s="1"/>
  <c r="W726" i="1" s="1"/>
  <c r="Q729" i="1"/>
  <c r="T729" i="1" s="1"/>
  <c r="V729" i="1" s="1"/>
  <c r="R729" i="1"/>
  <c r="U729" i="1" s="1"/>
  <c r="W729" i="1" s="1"/>
  <c r="Q730" i="1"/>
  <c r="T730" i="1" s="1"/>
  <c r="V730" i="1" s="1"/>
  <c r="R730" i="1"/>
  <c r="U730" i="1" s="1"/>
  <c r="W730" i="1" s="1"/>
  <c r="Q731" i="1"/>
  <c r="T731" i="1" s="1"/>
  <c r="V731" i="1" s="1"/>
  <c r="Q728" i="1"/>
  <c r="T728" i="1" s="1"/>
  <c r="V728" i="1" s="1"/>
  <c r="R728" i="1"/>
  <c r="U728" i="1" s="1"/>
  <c r="W728" i="1" s="1"/>
  <c r="Q723" i="1"/>
  <c r="T723" i="1" s="1"/>
  <c r="V723" i="1" s="1"/>
  <c r="R723" i="1"/>
  <c r="U723" i="1" s="1"/>
  <c r="W723" i="1" s="1"/>
  <c r="Q724" i="1"/>
  <c r="T724" i="1" s="1"/>
  <c r="V724" i="1" s="1"/>
  <c r="R724" i="1"/>
  <c r="U724" i="1" s="1"/>
  <c r="W724" i="1" s="1"/>
  <c r="Q727" i="1"/>
  <c r="T727" i="1" s="1"/>
  <c r="V727" i="1" s="1"/>
  <c r="R727" i="1"/>
  <c r="U727" i="1" s="1"/>
  <c r="W727" i="1" s="1"/>
  <c r="N717" i="1"/>
  <c r="Q717" i="1" s="1"/>
  <c r="T717" i="1" s="1"/>
  <c r="V717" i="1" s="1"/>
  <c r="O717" i="1"/>
  <c r="N718" i="1"/>
  <c r="Q718" i="1" s="1"/>
  <c r="T718" i="1" s="1"/>
  <c r="V718" i="1" s="1"/>
  <c r="O718" i="1"/>
  <c r="N712" i="1"/>
  <c r="Q712" i="1" s="1"/>
  <c r="T712" i="1" s="1"/>
  <c r="V712" i="1" s="1"/>
  <c r="O712" i="1"/>
  <c r="R712" i="1" s="1"/>
  <c r="U712" i="1" s="1"/>
  <c r="W712" i="1" s="1"/>
  <c r="N719" i="1"/>
  <c r="Q719" i="1" s="1"/>
  <c r="T719" i="1" s="1"/>
  <c r="V719" i="1" s="1"/>
  <c r="O719" i="1"/>
  <c r="R719" i="1" s="1"/>
  <c r="U719" i="1" s="1"/>
  <c r="W719" i="1" s="1"/>
  <c r="N713" i="1"/>
  <c r="Q713" i="1" s="1"/>
  <c r="T713" i="1" s="1"/>
  <c r="V713" i="1" s="1"/>
  <c r="O713" i="1"/>
  <c r="R713" i="1" s="1"/>
  <c r="U713" i="1" s="1"/>
  <c r="W713" i="1" s="1"/>
  <c r="N720" i="1"/>
  <c r="Q720" i="1" s="1"/>
  <c r="T720" i="1" s="1"/>
  <c r="V720" i="1" s="1"/>
  <c r="O720" i="1"/>
  <c r="N714" i="1"/>
  <c r="Q714" i="1" s="1"/>
  <c r="T714" i="1" s="1"/>
  <c r="V714" i="1" s="1"/>
  <c r="O714" i="1"/>
  <c r="R714" i="1" s="1"/>
  <c r="U714" i="1" s="1"/>
  <c r="W714" i="1" s="1"/>
  <c r="N715" i="1"/>
  <c r="Q715" i="1" s="1"/>
  <c r="T715" i="1" s="1"/>
  <c r="V715" i="1" s="1"/>
  <c r="O715" i="1"/>
  <c r="R715" i="1" s="1"/>
  <c r="U715" i="1" s="1"/>
  <c r="W715" i="1" s="1"/>
  <c r="N721" i="1"/>
  <c r="Q721" i="1" s="1"/>
  <c r="T721" i="1" s="1"/>
  <c r="V721" i="1" s="1"/>
  <c r="O721" i="1"/>
  <c r="O722" i="1"/>
  <c r="N708" i="1"/>
  <c r="Q708" i="1" s="1"/>
  <c r="T708" i="1" s="1"/>
  <c r="V708" i="1" s="1"/>
  <c r="O708" i="1"/>
  <c r="R708" i="1" s="1"/>
  <c r="U708" i="1" s="1"/>
  <c r="W708" i="1" s="1"/>
  <c r="N709" i="1"/>
  <c r="Q709" i="1" s="1"/>
  <c r="T709" i="1" s="1"/>
  <c r="V709" i="1" s="1"/>
  <c r="O709" i="1"/>
  <c r="R709" i="1" s="1"/>
  <c r="U709" i="1" s="1"/>
  <c r="W709" i="1" s="1"/>
  <c r="N710" i="1"/>
  <c r="Q710" i="1" s="1"/>
  <c r="T710" i="1" s="1"/>
  <c r="V710" i="1" s="1"/>
  <c r="O710" i="1"/>
  <c r="R710" i="1" s="1"/>
  <c r="U710" i="1" s="1"/>
  <c r="W710" i="1" s="1"/>
  <c r="N711" i="1"/>
  <c r="Q711" i="1" s="1"/>
  <c r="T711" i="1" s="1"/>
  <c r="V711" i="1" s="1"/>
  <c r="O711" i="1"/>
  <c r="R711" i="1" s="1"/>
  <c r="U711" i="1" s="1"/>
  <c r="W711" i="1" s="1"/>
  <c r="N716" i="1"/>
  <c r="Q716" i="1" s="1"/>
  <c r="T716" i="1" s="1"/>
  <c r="V716" i="1" s="1"/>
  <c r="O716" i="1"/>
  <c r="R716" i="1" s="1"/>
  <c r="U716" i="1" s="1"/>
  <c r="W716" i="1" s="1"/>
  <c r="T419" i="1"/>
  <c r="V419" i="1" s="1"/>
  <c r="U419" i="1"/>
  <c r="W419" i="1" s="1"/>
  <c r="T421" i="1"/>
  <c r="V421" i="1" s="1"/>
  <c r="U421" i="1"/>
  <c r="W421" i="1" s="1"/>
  <c r="T22" i="1"/>
  <c r="V22" i="1" s="1"/>
  <c r="U22" i="1"/>
  <c r="W22" i="1" s="1"/>
  <c r="T408" i="1"/>
  <c r="V408" i="1" s="1"/>
  <c r="U408" i="1"/>
  <c r="W408" i="1" s="1"/>
  <c r="T23" i="1"/>
  <c r="V23" i="1" s="1"/>
  <c r="U23" i="1"/>
  <c r="W23" i="1" s="1"/>
  <c r="T7" i="1"/>
  <c r="V7" i="1" s="1"/>
  <c r="U7" i="1"/>
  <c r="W7" i="1" s="1"/>
  <c r="T406" i="1"/>
  <c r="V406" i="1" s="1"/>
  <c r="U406" i="1"/>
  <c r="W406" i="1" s="1"/>
  <c r="T321" i="1"/>
  <c r="V321" i="1" s="1"/>
  <c r="U321" i="1"/>
  <c r="W321" i="1" s="1"/>
  <c r="T427" i="1"/>
  <c r="V427" i="1" s="1"/>
  <c r="U427" i="1"/>
  <c r="W427" i="1" s="1"/>
  <c r="T377" i="1"/>
  <c r="V377" i="1" s="1"/>
  <c r="T380" i="1"/>
  <c r="V380" i="1" s="1"/>
  <c r="T383" i="1"/>
  <c r="V383" i="1" s="1"/>
  <c r="T362" i="1"/>
  <c r="V362" i="1" s="1"/>
  <c r="U362" i="1"/>
  <c r="W362" i="1" s="1"/>
  <c r="T418" i="1"/>
  <c r="V418" i="1" s="1"/>
  <c r="U418" i="1"/>
  <c r="W418" i="1" s="1"/>
  <c r="T415" i="1"/>
  <c r="V415" i="1" s="1"/>
  <c r="U415" i="1"/>
  <c r="W415" i="1" s="1"/>
  <c r="T693" i="1"/>
  <c r="V693" i="1" s="1"/>
  <c r="U693" i="1"/>
  <c r="W693" i="1" s="1"/>
  <c r="T115" i="1"/>
  <c r="V115" i="1" s="1"/>
  <c r="U115" i="1"/>
  <c r="W115" i="1" s="1"/>
  <c r="T29" i="1"/>
  <c r="V29" i="1" s="1"/>
  <c r="U29" i="1"/>
  <c r="W29" i="1" s="1"/>
  <c r="T666" i="1"/>
  <c r="V666" i="1" s="1"/>
  <c r="U666" i="1"/>
  <c r="W666" i="1" s="1"/>
  <c r="R757" i="1"/>
  <c r="R756" i="1"/>
  <c r="R755" i="1"/>
  <c r="R754" i="1"/>
  <c r="R753" i="1"/>
  <c r="R752" i="1"/>
  <c r="R751" i="1"/>
  <c r="R750" i="1"/>
  <c r="K400" i="1"/>
  <c r="N400" i="1" s="1"/>
  <c r="T400" i="1" s="1"/>
  <c r="V400" i="1" s="1"/>
  <c r="F401" i="1"/>
  <c r="F402" i="1"/>
  <c r="F386" i="1"/>
  <c r="F398" i="1"/>
  <c r="F403" i="1"/>
  <c r="F394" i="1"/>
  <c r="F391" i="1"/>
  <c r="F392" i="1"/>
  <c r="F396" i="1"/>
  <c r="F399" i="1"/>
  <c r="F389" i="1"/>
  <c r="F397" i="1"/>
  <c r="F387" i="1"/>
  <c r="F388" i="1"/>
  <c r="F393" i="1"/>
  <c r="F395" i="1"/>
  <c r="F390" i="1"/>
  <c r="I402" i="1"/>
  <c r="K402" i="1" s="1"/>
  <c r="N402" i="1" s="1"/>
  <c r="Q402" i="1" s="1"/>
  <c r="T402" i="1" s="1"/>
  <c r="V402" i="1" s="1"/>
  <c r="I386" i="1"/>
  <c r="K386" i="1" s="1"/>
  <c r="N386" i="1" s="1"/>
  <c r="Q386" i="1" s="1"/>
  <c r="T386" i="1" s="1"/>
  <c r="V386" i="1" s="1"/>
  <c r="I398" i="1"/>
  <c r="K398" i="1" s="1"/>
  <c r="N398" i="1" s="1"/>
  <c r="Q398" i="1" s="1"/>
  <c r="T398" i="1" s="1"/>
  <c r="V398" i="1" s="1"/>
  <c r="I403" i="1"/>
  <c r="K403" i="1" s="1"/>
  <c r="N403" i="1" s="1"/>
  <c r="Q403" i="1" s="1"/>
  <c r="T403" i="1" s="1"/>
  <c r="V403" i="1" s="1"/>
  <c r="I394" i="1"/>
  <c r="K394" i="1" s="1"/>
  <c r="N394" i="1" s="1"/>
  <c r="Q394" i="1" s="1"/>
  <c r="T394" i="1" s="1"/>
  <c r="V394" i="1" s="1"/>
  <c r="I391" i="1"/>
  <c r="K391" i="1" s="1"/>
  <c r="N391" i="1" s="1"/>
  <c r="Q391" i="1" s="1"/>
  <c r="T391" i="1" s="1"/>
  <c r="V391" i="1" s="1"/>
  <c r="I392" i="1"/>
  <c r="K392" i="1" s="1"/>
  <c r="N392" i="1" s="1"/>
  <c r="Q392" i="1" s="1"/>
  <c r="T392" i="1" s="1"/>
  <c r="V392" i="1" s="1"/>
  <c r="I396" i="1"/>
  <c r="K396" i="1" s="1"/>
  <c r="N396" i="1" s="1"/>
  <c r="Q396" i="1" s="1"/>
  <c r="T396" i="1" s="1"/>
  <c r="V396" i="1" s="1"/>
  <c r="I399" i="1"/>
  <c r="K399" i="1" s="1"/>
  <c r="N399" i="1" s="1"/>
  <c r="Q399" i="1" s="1"/>
  <c r="T399" i="1" s="1"/>
  <c r="V399" i="1" s="1"/>
  <c r="I389" i="1"/>
  <c r="K389" i="1" s="1"/>
  <c r="N389" i="1" s="1"/>
  <c r="Q389" i="1" s="1"/>
  <c r="T389" i="1" s="1"/>
  <c r="V389" i="1" s="1"/>
  <c r="I397" i="1"/>
  <c r="K397" i="1" s="1"/>
  <c r="N397" i="1" s="1"/>
  <c r="Q397" i="1" s="1"/>
  <c r="T397" i="1" s="1"/>
  <c r="V397" i="1" s="1"/>
  <c r="I387" i="1"/>
  <c r="K387" i="1" s="1"/>
  <c r="N387" i="1" s="1"/>
  <c r="Q387" i="1" s="1"/>
  <c r="T387" i="1" s="1"/>
  <c r="V387" i="1" s="1"/>
  <c r="I388" i="1"/>
  <c r="K388" i="1" s="1"/>
  <c r="N388" i="1" s="1"/>
  <c r="Q388" i="1" s="1"/>
  <c r="T388" i="1" s="1"/>
  <c r="V388" i="1" s="1"/>
  <c r="I393" i="1"/>
  <c r="K393" i="1" s="1"/>
  <c r="N393" i="1" s="1"/>
  <c r="Q393" i="1" s="1"/>
  <c r="T393" i="1" s="1"/>
  <c r="V393" i="1" s="1"/>
  <c r="I395" i="1"/>
  <c r="K395" i="1" s="1"/>
  <c r="N395" i="1" s="1"/>
  <c r="Q395" i="1" s="1"/>
  <c r="T395" i="1" s="1"/>
  <c r="V395" i="1" s="1"/>
  <c r="I390" i="1"/>
  <c r="K390" i="1" s="1"/>
  <c r="N390" i="1" s="1"/>
  <c r="Q390" i="1" s="1"/>
  <c r="T390" i="1" s="1"/>
  <c r="V390" i="1" s="1"/>
  <c r="I401" i="1"/>
  <c r="K401" i="1" s="1"/>
  <c r="N401" i="1" s="1"/>
  <c r="Q401" i="1" s="1"/>
  <c r="T401" i="1" s="1"/>
  <c r="V401" i="1" s="1"/>
  <c r="J395" i="1"/>
  <c r="L395" i="1" s="1"/>
  <c r="J388" i="1"/>
  <c r="L388" i="1" s="1"/>
  <c r="J387" i="1"/>
  <c r="L387" i="1" s="1"/>
  <c r="J397" i="1"/>
  <c r="L397" i="1" s="1"/>
  <c r="J399" i="1"/>
  <c r="L399" i="1" s="1"/>
  <c r="J396" i="1"/>
  <c r="L396" i="1" s="1"/>
  <c r="J392" i="1"/>
  <c r="L392" i="1" s="1"/>
  <c r="J403" i="1"/>
  <c r="L403" i="1" s="1"/>
  <c r="J398" i="1"/>
  <c r="L398" i="1" s="1"/>
  <c r="J386" i="1"/>
  <c r="L386" i="1" s="1"/>
  <c r="J402" i="1"/>
  <c r="L402" i="1" s="1"/>
  <c r="J401" i="1"/>
  <c r="L401" i="1" s="1"/>
  <c r="J400" i="1"/>
  <c r="L400" i="1" s="1"/>
  <c r="F400" i="1"/>
  <c r="N9" i="1"/>
  <c r="Q9" i="1" s="1"/>
  <c r="T9" i="1" s="1"/>
  <c r="V9" i="1" s="1"/>
  <c r="O9" i="1"/>
  <c r="R9" i="1" s="1"/>
  <c r="U9" i="1" s="1"/>
  <c r="W9" i="1" s="1"/>
  <c r="N316" i="1"/>
  <c r="Q316" i="1" s="1"/>
  <c r="T316" i="1" s="1"/>
  <c r="V316" i="1" s="1"/>
  <c r="O316" i="1"/>
  <c r="R316" i="1" s="1"/>
  <c r="U316" i="1" s="1"/>
  <c r="W316" i="1" s="1"/>
  <c r="N59" i="1"/>
  <c r="Q59" i="1" s="1"/>
  <c r="T59" i="1" s="1"/>
  <c r="V59" i="1" s="1"/>
  <c r="O59" i="1"/>
  <c r="R59" i="1" s="1"/>
  <c r="U59" i="1" s="1"/>
  <c r="W59" i="1" s="1"/>
  <c r="N439" i="1"/>
  <c r="Q439" i="1" s="1"/>
  <c r="T439" i="1" s="1"/>
  <c r="V439" i="1" s="1"/>
  <c r="O439" i="1"/>
  <c r="R439" i="1" s="1"/>
  <c r="U439" i="1" s="1"/>
  <c r="W439" i="1" s="1"/>
  <c r="N12" i="1"/>
  <c r="Q12" i="1" s="1"/>
  <c r="T12" i="1" s="1"/>
  <c r="V12" i="1" s="1"/>
  <c r="O12" i="1"/>
  <c r="R12" i="1" s="1"/>
  <c r="U12" i="1" s="1"/>
  <c r="W12" i="1" s="1"/>
  <c r="N409" i="1"/>
  <c r="Q409" i="1" s="1"/>
  <c r="T409" i="1" s="1"/>
  <c r="V409" i="1" s="1"/>
  <c r="O409" i="1"/>
  <c r="R409" i="1" s="1"/>
  <c r="U409" i="1" s="1"/>
  <c r="W409" i="1" s="1"/>
  <c r="N25" i="1"/>
  <c r="Q25" i="1" s="1"/>
  <c r="T25" i="1" s="1"/>
  <c r="V25" i="1" s="1"/>
  <c r="O25" i="1"/>
  <c r="R25" i="1" s="1"/>
  <c r="U25" i="1" s="1"/>
  <c r="W25" i="1" s="1"/>
  <c r="N407" i="1"/>
  <c r="Q407" i="1" s="1"/>
  <c r="T407" i="1" s="1"/>
  <c r="V407" i="1" s="1"/>
  <c r="O407" i="1"/>
  <c r="R407" i="1" s="1"/>
  <c r="U407" i="1" s="1"/>
  <c r="W407" i="1" s="1"/>
  <c r="N411" i="1"/>
  <c r="Q411" i="1" s="1"/>
  <c r="T411" i="1" s="1"/>
  <c r="V411" i="1" s="1"/>
  <c r="O411" i="1"/>
  <c r="R411" i="1" s="1"/>
  <c r="U411" i="1" s="1"/>
  <c r="W411" i="1" s="1"/>
  <c r="N41" i="1"/>
  <c r="Q41" i="1" s="1"/>
  <c r="T41" i="1" s="1"/>
  <c r="V41" i="1" s="1"/>
  <c r="O41" i="1"/>
  <c r="R41" i="1" s="1"/>
  <c r="U41" i="1" s="1"/>
  <c r="W41" i="1" s="1"/>
  <c r="N20" i="1"/>
  <c r="Q20" i="1" s="1"/>
  <c r="T20" i="1" s="1"/>
  <c r="V20" i="1" s="1"/>
  <c r="O20" i="1"/>
  <c r="R20" i="1" s="1"/>
  <c r="U20" i="1" s="1"/>
  <c r="W20" i="1" s="1"/>
  <c r="N21" i="1"/>
  <c r="Q21" i="1" s="1"/>
  <c r="T21" i="1" s="1"/>
  <c r="V21" i="1" s="1"/>
  <c r="O21" i="1"/>
  <c r="R21" i="1" s="1"/>
  <c r="U21" i="1" s="1"/>
  <c r="W21" i="1" s="1"/>
  <c r="N417" i="1"/>
  <c r="Q417" i="1" s="1"/>
  <c r="T417" i="1" s="1"/>
  <c r="V417" i="1" s="1"/>
  <c r="O417" i="1"/>
  <c r="R417" i="1" s="1"/>
  <c r="U417" i="1" s="1"/>
  <c r="W417" i="1" s="1"/>
  <c r="N201" i="1"/>
  <c r="Q201" i="1" s="1"/>
  <c r="T201" i="1" s="1"/>
  <c r="V201" i="1" s="1"/>
  <c r="O201" i="1"/>
  <c r="R201" i="1" s="1"/>
  <c r="U201" i="1" s="1"/>
  <c r="W201" i="1" s="1"/>
  <c r="N451" i="1"/>
  <c r="Q451" i="1" s="1"/>
  <c r="T451" i="1" s="1"/>
  <c r="V451" i="1" s="1"/>
  <c r="O451" i="1"/>
  <c r="R451" i="1" s="1"/>
  <c r="U451" i="1" s="1"/>
  <c r="W451" i="1" s="1"/>
  <c r="N686" i="1"/>
  <c r="Q686" i="1" s="1"/>
  <c r="T686" i="1" s="1"/>
  <c r="V686" i="1" s="1"/>
  <c r="O686" i="1"/>
  <c r="R686" i="1" s="1"/>
  <c r="U686" i="1" s="1"/>
  <c r="W686" i="1" s="1"/>
  <c r="N463" i="1"/>
  <c r="Q463" i="1" s="1"/>
  <c r="T463" i="1" s="1"/>
  <c r="V463" i="1" s="1"/>
  <c r="O463" i="1"/>
  <c r="R463" i="1" s="1"/>
  <c r="U463" i="1" s="1"/>
  <c r="W463" i="1" s="1"/>
  <c r="N465" i="1"/>
  <c r="Q465" i="1" s="1"/>
  <c r="T465" i="1" s="1"/>
  <c r="V465" i="1" s="1"/>
  <c r="O465" i="1"/>
  <c r="R465" i="1" s="1"/>
  <c r="U465" i="1" s="1"/>
  <c r="W465" i="1" s="1"/>
  <c r="N484" i="1"/>
  <c r="Q484" i="1" s="1"/>
  <c r="T484" i="1" s="1"/>
  <c r="V484" i="1" s="1"/>
  <c r="O484" i="1"/>
  <c r="R484" i="1" s="1"/>
  <c r="U484" i="1" s="1"/>
  <c r="W484" i="1" s="1"/>
  <c r="N38" i="1"/>
  <c r="Q38" i="1" s="1"/>
  <c r="T38" i="1" s="1"/>
  <c r="V38" i="1" s="1"/>
  <c r="O38" i="1"/>
  <c r="R38" i="1" s="1"/>
  <c r="U38" i="1" s="1"/>
  <c r="W38" i="1" s="1"/>
  <c r="N381" i="1"/>
  <c r="Q381" i="1" s="1"/>
  <c r="T381" i="1" s="1"/>
  <c r="V381" i="1" s="1"/>
  <c r="O381" i="1"/>
  <c r="R381" i="1" s="1"/>
  <c r="U381" i="1" s="1"/>
  <c r="W381" i="1" s="1"/>
  <c r="N384" i="1"/>
  <c r="Q384" i="1" s="1"/>
  <c r="T384" i="1" s="1"/>
  <c r="V384" i="1" s="1"/>
  <c r="O384" i="1"/>
  <c r="R384" i="1" s="1"/>
  <c r="U384" i="1" s="1"/>
  <c r="W384" i="1" s="1"/>
  <c r="N82" i="1"/>
  <c r="Q82" i="1" s="1"/>
  <c r="T82" i="1" s="1"/>
  <c r="V82" i="1" s="1"/>
  <c r="O82" i="1"/>
  <c r="R82" i="1" s="1"/>
  <c r="U82" i="1" s="1"/>
  <c r="W82" i="1" s="1"/>
  <c r="N320" i="1"/>
  <c r="Q320" i="1" s="1"/>
  <c r="T320" i="1" s="1"/>
  <c r="V320" i="1" s="1"/>
  <c r="O320" i="1"/>
  <c r="R320" i="1" s="1"/>
  <c r="U320" i="1" s="1"/>
  <c r="W320" i="1" s="1"/>
  <c r="N485" i="1"/>
  <c r="Q485" i="1" s="1"/>
  <c r="T485" i="1" s="1"/>
  <c r="V485" i="1" s="1"/>
  <c r="O485" i="1"/>
  <c r="R485" i="1" s="1"/>
  <c r="U485" i="1" s="1"/>
  <c r="W485" i="1" s="1"/>
  <c r="N56" i="1"/>
  <c r="O56" i="1"/>
  <c r="R56" i="1" s="1"/>
  <c r="U56" i="1" s="1"/>
  <c r="W56" i="1" s="1"/>
  <c r="N426" i="1"/>
  <c r="O426" i="1"/>
  <c r="R426" i="1" s="1"/>
  <c r="U426" i="1" s="1"/>
  <c r="W426" i="1" s="1"/>
  <c r="N53" i="1"/>
  <c r="Q53" i="1" s="1"/>
  <c r="T53" i="1" s="1"/>
  <c r="V53" i="1" s="1"/>
  <c r="O53" i="1"/>
  <c r="R53" i="1" s="1"/>
  <c r="U53" i="1" s="1"/>
  <c r="W53" i="1" s="1"/>
  <c r="N428" i="1"/>
  <c r="O428" i="1"/>
  <c r="R428" i="1" s="1"/>
  <c r="U428" i="1" s="1"/>
  <c r="W428" i="1" s="1"/>
  <c r="N377" i="1"/>
  <c r="O377" i="1"/>
  <c r="R377" i="1" s="1"/>
  <c r="U377" i="1" s="1"/>
  <c r="W377" i="1" s="1"/>
  <c r="N380" i="1"/>
  <c r="O380" i="1"/>
  <c r="R380" i="1" s="1"/>
  <c r="U380" i="1" s="1"/>
  <c r="W380" i="1" s="1"/>
  <c r="N52" i="1"/>
  <c r="Q52" i="1" s="1"/>
  <c r="T52" i="1" s="1"/>
  <c r="V52" i="1" s="1"/>
  <c r="O52" i="1"/>
  <c r="R52" i="1" s="1"/>
  <c r="U52" i="1" s="1"/>
  <c r="W52" i="1" s="1"/>
  <c r="N55" i="1"/>
  <c r="Q55" i="1" s="1"/>
  <c r="T55" i="1" s="1"/>
  <c r="V55" i="1" s="1"/>
  <c r="O55" i="1"/>
  <c r="R55" i="1" s="1"/>
  <c r="U55" i="1" s="1"/>
  <c r="W55" i="1" s="1"/>
  <c r="N8" i="1"/>
  <c r="Q8" i="1" s="1"/>
  <c r="T8" i="1" s="1"/>
  <c r="V8" i="1" s="1"/>
  <c r="O8" i="1"/>
  <c r="R8" i="1" s="1"/>
  <c r="U8" i="1" s="1"/>
  <c r="W8" i="1" s="1"/>
  <c r="N114" i="1"/>
  <c r="Q114" i="1" s="1"/>
  <c r="T114" i="1" s="1"/>
  <c r="V114" i="1" s="1"/>
  <c r="O114" i="1"/>
  <c r="R114" i="1" s="1"/>
  <c r="U114" i="1" s="1"/>
  <c r="W114" i="1" s="1"/>
  <c r="N62" i="1"/>
  <c r="Q62" i="1" s="1"/>
  <c r="T62" i="1" s="1"/>
  <c r="V62" i="1" s="1"/>
  <c r="O62" i="1"/>
  <c r="R62" i="1" s="1"/>
  <c r="U62" i="1" s="1"/>
  <c r="W62" i="1" s="1"/>
  <c r="N651" i="1"/>
  <c r="Q651" i="1" s="1"/>
  <c r="T651" i="1" s="1"/>
  <c r="V651" i="1" s="1"/>
  <c r="O651" i="1"/>
  <c r="R651" i="1" s="1"/>
  <c r="U651" i="1" s="1"/>
  <c r="W651" i="1" s="1"/>
  <c r="N454" i="1"/>
  <c r="Q454" i="1" s="1"/>
  <c r="T454" i="1" s="1"/>
  <c r="V454" i="1" s="1"/>
  <c r="O454" i="1"/>
  <c r="R454" i="1" s="1"/>
  <c r="U454" i="1" s="1"/>
  <c r="W454" i="1" s="1"/>
  <c r="N16" i="1"/>
  <c r="Q16" i="1" s="1"/>
  <c r="T16" i="1" s="1"/>
  <c r="V16" i="1" s="1"/>
  <c r="O16" i="1"/>
  <c r="R16" i="1" s="1"/>
  <c r="U16" i="1" s="1"/>
  <c r="W16" i="1" s="1"/>
  <c r="N124" i="1"/>
  <c r="Q124" i="1" s="1"/>
  <c r="T124" i="1" s="1"/>
  <c r="V124" i="1" s="1"/>
  <c r="O124" i="1"/>
  <c r="R124" i="1" s="1"/>
  <c r="U124" i="1" s="1"/>
  <c r="W124" i="1" s="1"/>
  <c r="N66" i="1"/>
  <c r="Q66" i="1" s="1"/>
  <c r="T66" i="1" s="1"/>
  <c r="V66" i="1" s="1"/>
  <c r="O66" i="1"/>
  <c r="R66" i="1" s="1"/>
  <c r="U66" i="1" s="1"/>
  <c r="W66" i="1" s="1"/>
  <c r="N37" i="1"/>
  <c r="Q37" i="1" s="1"/>
  <c r="T37" i="1" s="1"/>
  <c r="V37" i="1" s="1"/>
  <c r="O37" i="1"/>
  <c r="R37" i="1" s="1"/>
  <c r="U37" i="1" s="1"/>
  <c r="W37" i="1" s="1"/>
  <c r="N578" i="1"/>
  <c r="Q578" i="1" s="1"/>
  <c r="T578" i="1" s="1"/>
  <c r="V578" i="1" s="1"/>
  <c r="O578" i="1"/>
  <c r="R578" i="1" s="1"/>
  <c r="U578" i="1" s="1"/>
  <c r="W578" i="1" s="1"/>
  <c r="N31" i="1"/>
  <c r="Q31" i="1" s="1"/>
  <c r="T31" i="1" s="1"/>
  <c r="V31" i="1" s="1"/>
  <c r="O31" i="1"/>
  <c r="R31" i="1" s="1"/>
  <c r="U31" i="1" s="1"/>
  <c r="W31" i="1" s="1"/>
  <c r="N319" i="1"/>
  <c r="Q319" i="1" s="1"/>
  <c r="T319" i="1" s="1"/>
  <c r="V319" i="1" s="1"/>
  <c r="N51" i="1"/>
  <c r="Q51" i="1" s="1"/>
  <c r="T51" i="1" s="1"/>
  <c r="V51" i="1" s="1"/>
  <c r="O51" i="1"/>
  <c r="R51" i="1" s="1"/>
  <c r="U51" i="1" s="1"/>
  <c r="W51" i="1" s="1"/>
  <c r="N323" i="1"/>
  <c r="Q323" i="1" s="1"/>
  <c r="T323" i="1" s="1"/>
  <c r="V323" i="1" s="1"/>
  <c r="O323" i="1"/>
  <c r="R323" i="1" s="1"/>
  <c r="U323" i="1" s="1"/>
  <c r="W323" i="1" s="1"/>
  <c r="N101" i="1"/>
  <c r="Q101" i="1" s="1"/>
  <c r="T101" i="1" s="1"/>
  <c r="V101" i="1" s="1"/>
  <c r="O101" i="1"/>
  <c r="R101" i="1" s="1"/>
  <c r="U101" i="1" s="1"/>
  <c r="W101" i="1" s="1"/>
  <c r="N699" i="1"/>
  <c r="Q699" i="1" s="1"/>
  <c r="T699" i="1" s="1"/>
  <c r="V699" i="1" s="1"/>
  <c r="O699" i="1"/>
  <c r="R699" i="1" s="1"/>
  <c r="U699" i="1" s="1"/>
  <c r="W699" i="1" s="1"/>
  <c r="N60" i="1"/>
  <c r="Q60" i="1" s="1"/>
  <c r="T60" i="1" s="1"/>
  <c r="V60" i="1" s="1"/>
  <c r="O60" i="1"/>
  <c r="R60" i="1" s="1"/>
  <c r="U60" i="1" s="1"/>
  <c r="W60" i="1" s="1"/>
  <c r="N106" i="1"/>
  <c r="Q106" i="1" s="1"/>
  <c r="T106" i="1" s="1"/>
  <c r="V106" i="1" s="1"/>
  <c r="O106" i="1"/>
  <c r="R106" i="1" s="1"/>
  <c r="U106" i="1" s="1"/>
  <c r="W106" i="1" s="1"/>
  <c r="N706" i="1"/>
  <c r="Q706" i="1" s="1"/>
  <c r="T706" i="1" s="1"/>
  <c r="V706" i="1" s="1"/>
  <c r="O706" i="1"/>
  <c r="R706" i="1" s="1"/>
  <c r="U706" i="1" s="1"/>
  <c r="W706" i="1" s="1"/>
  <c r="N83" i="1"/>
  <c r="Q83" i="1" s="1"/>
  <c r="T83" i="1" s="1"/>
  <c r="V83" i="1" s="1"/>
  <c r="O83" i="1"/>
  <c r="R83" i="1" s="1"/>
  <c r="U83" i="1" s="1"/>
  <c r="W83" i="1" s="1"/>
  <c r="N97" i="1"/>
  <c r="Q97" i="1" s="1"/>
  <c r="T97" i="1" s="1"/>
  <c r="V97" i="1" s="1"/>
  <c r="O97" i="1"/>
  <c r="R97" i="1" s="1"/>
  <c r="U97" i="1" s="1"/>
  <c r="W97" i="1" s="1"/>
  <c r="N58" i="1"/>
  <c r="Q58" i="1" s="1"/>
  <c r="T58" i="1" s="1"/>
  <c r="V58" i="1" s="1"/>
  <c r="O58" i="1"/>
  <c r="R58" i="1" s="1"/>
  <c r="U58" i="1" s="1"/>
  <c r="W58" i="1" s="1"/>
  <c r="N694" i="1"/>
  <c r="Q694" i="1" s="1"/>
  <c r="T694" i="1" s="1"/>
  <c r="V694" i="1" s="1"/>
  <c r="N676" i="1"/>
  <c r="Q676" i="1" s="1"/>
  <c r="T676" i="1" s="1"/>
  <c r="V676" i="1" s="1"/>
  <c r="N696" i="1"/>
  <c r="Q696" i="1" s="1"/>
  <c r="T696" i="1" s="1"/>
  <c r="V696" i="1" s="1"/>
  <c r="N28" i="1"/>
  <c r="Q28" i="1" s="1"/>
  <c r="T28" i="1" s="1"/>
  <c r="V28" i="1" s="1"/>
  <c r="O28" i="1"/>
  <c r="R28" i="1" s="1"/>
  <c r="U28" i="1" s="1"/>
  <c r="W28" i="1" s="1"/>
  <c r="N434" i="1"/>
  <c r="Q434" i="1" s="1"/>
  <c r="T434" i="1" s="1"/>
  <c r="V434" i="1" s="1"/>
  <c r="O434" i="1"/>
  <c r="R434" i="1" s="1"/>
  <c r="U434" i="1" s="1"/>
  <c r="W434" i="1" s="1"/>
  <c r="N13" i="1"/>
  <c r="Q13" i="1" s="1"/>
  <c r="T13" i="1" s="1"/>
  <c r="V13" i="1" s="1"/>
  <c r="O13" i="1"/>
  <c r="R13" i="1" s="1"/>
  <c r="U13" i="1" s="1"/>
  <c r="W13" i="1" s="1"/>
  <c r="N503" i="1"/>
  <c r="Q503" i="1" s="1"/>
  <c r="T503" i="1" s="1"/>
  <c r="V503" i="1" s="1"/>
  <c r="O503" i="1"/>
  <c r="R503" i="1" s="1"/>
  <c r="U503" i="1" s="1"/>
  <c r="W503" i="1" s="1"/>
  <c r="N695" i="1"/>
  <c r="Q695" i="1" s="1"/>
  <c r="T695" i="1" s="1"/>
  <c r="V695" i="1" s="1"/>
  <c r="N78" i="1"/>
  <c r="Q78" i="1" s="1"/>
  <c r="T78" i="1" s="1"/>
  <c r="V78" i="1" s="1"/>
  <c r="O78" i="1"/>
  <c r="R78" i="1" s="1"/>
  <c r="U78" i="1" s="1"/>
  <c r="W78" i="1" s="1"/>
  <c r="N73" i="1"/>
  <c r="Q73" i="1" s="1"/>
  <c r="T73" i="1" s="1"/>
  <c r="V73" i="1" s="1"/>
  <c r="O73" i="1"/>
  <c r="R73" i="1" s="1"/>
  <c r="U73" i="1" s="1"/>
  <c r="W73" i="1" s="1"/>
  <c r="N471" i="1"/>
  <c r="Q471" i="1" s="1"/>
  <c r="T471" i="1" s="1"/>
  <c r="V471" i="1" s="1"/>
  <c r="O471" i="1"/>
  <c r="R471" i="1" s="1"/>
  <c r="U471" i="1" s="1"/>
  <c r="W471" i="1" s="1"/>
  <c r="N47" i="1"/>
  <c r="Q47" i="1" s="1"/>
  <c r="T47" i="1" s="1"/>
  <c r="V47" i="1" s="1"/>
  <c r="O47" i="1"/>
  <c r="R47" i="1" s="1"/>
  <c r="U47" i="1" s="1"/>
  <c r="W47" i="1" s="1"/>
  <c r="N700" i="1"/>
  <c r="Q700" i="1" s="1"/>
  <c r="T700" i="1" s="1"/>
  <c r="V700" i="1" s="1"/>
  <c r="N100" i="1"/>
  <c r="Q100" i="1" s="1"/>
  <c r="T100" i="1" s="1"/>
  <c r="V100" i="1" s="1"/>
  <c r="O100" i="1"/>
  <c r="R100" i="1" s="1"/>
  <c r="U100" i="1" s="1"/>
  <c r="W100" i="1" s="1"/>
  <c r="N329" i="1"/>
  <c r="Q329" i="1" s="1"/>
  <c r="T329" i="1" s="1"/>
  <c r="V329" i="1" s="1"/>
  <c r="O329" i="1"/>
  <c r="R329" i="1" s="1"/>
  <c r="U329" i="1" s="1"/>
  <c r="W329" i="1" s="1"/>
  <c r="N107" i="1"/>
  <c r="Q107" i="1" s="1"/>
  <c r="T107" i="1" s="1"/>
  <c r="V107" i="1" s="1"/>
  <c r="N85" i="1"/>
  <c r="Q85" i="1" s="1"/>
  <c r="T85" i="1" s="1"/>
  <c r="V85" i="1" s="1"/>
  <c r="O85" i="1"/>
  <c r="R85" i="1" s="1"/>
  <c r="U85" i="1" s="1"/>
  <c r="W85" i="1" s="1"/>
  <c r="N88" i="1"/>
  <c r="Q88" i="1" s="1"/>
  <c r="T88" i="1" s="1"/>
  <c r="V88" i="1" s="1"/>
  <c r="O88" i="1"/>
  <c r="R88" i="1" s="1"/>
  <c r="U88" i="1" s="1"/>
  <c r="W88" i="1" s="1"/>
  <c r="N121" i="1"/>
  <c r="Q121" i="1" s="1"/>
  <c r="T121" i="1" s="1"/>
  <c r="V121" i="1" s="1"/>
  <c r="O121" i="1"/>
  <c r="R121" i="1" s="1"/>
  <c r="U121" i="1" s="1"/>
  <c r="W121" i="1" s="1"/>
  <c r="N508" i="1"/>
  <c r="Q508" i="1" s="1"/>
  <c r="T508" i="1" s="1"/>
  <c r="V508" i="1" s="1"/>
  <c r="O508" i="1"/>
  <c r="R508" i="1" s="1"/>
  <c r="U508" i="1" s="1"/>
  <c r="W508" i="1" s="1"/>
  <c r="N113" i="1"/>
  <c r="Q113" i="1" s="1"/>
  <c r="T113" i="1" s="1"/>
  <c r="V113" i="1" s="1"/>
  <c r="O113" i="1"/>
  <c r="R113" i="1" s="1"/>
  <c r="U113" i="1" s="1"/>
  <c r="W113" i="1" s="1"/>
  <c r="N659" i="1"/>
  <c r="Q659" i="1" s="1"/>
  <c r="T659" i="1" s="1"/>
  <c r="V659" i="1" s="1"/>
  <c r="O659" i="1"/>
  <c r="R659" i="1" s="1"/>
  <c r="U659" i="1" s="1"/>
  <c r="W659" i="1" s="1"/>
  <c r="N511" i="1"/>
  <c r="Q511" i="1" s="1"/>
  <c r="T511" i="1" s="1"/>
  <c r="V511" i="1" s="1"/>
  <c r="O511" i="1"/>
  <c r="R511" i="1" s="1"/>
  <c r="U511" i="1" s="1"/>
  <c r="W511" i="1" s="1"/>
  <c r="N111" i="1"/>
  <c r="Q111" i="1" s="1"/>
  <c r="T111" i="1" s="1"/>
  <c r="V111" i="1" s="1"/>
  <c r="O111" i="1"/>
  <c r="R111" i="1" s="1"/>
  <c r="U111" i="1" s="1"/>
  <c r="W111" i="1" s="1"/>
  <c r="N665" i="1"/>
  <c r="Q665" i="1" s="1"/>
  <c r="T665" i="1" s="1"/>
  <c r="V665" i="1" s="1"/>
  <c r="O665" i="1"/>
  <c r="R665" i="1" s="1"/>
  <c r="U665" i="1" s="1"/>
  <c r="W665" i="1" s="1"/>
  <c r="N150" i="1"/>
  <c r="Q150" i="1" s="1"/>
  <c r="T150" i="1" s="1"/>
  <c r="V150" i="1" s="1"/>
  <c r="O150" i="1"/>
  <c r="R150" i="1" s="1"/>
  <c r="U150" i="1" s="1"/>
  <c r="W150" i="1" s="1"/>
  <c r="N707" i="1"/>
  <c r="Q707" i="1" s="1"/>
  <c r="T707" i="1" s="1"/>
  <c r="V707" i="1" s="1"/>
  <c r="O707" i="1"/>
  <c r="R707" i="1" s="1"/>
  <c r="U707" i="1" s="1"/>
  <c r="W707" i="1" s="1"/>
  <c r="N148" i="1"/>
  <c r="Q148" i="1" s="1"/>
  <c r="T148" i="1" s="1"/>
  <c r="V148" i="1" s="1"/>
  <c r="O148" i="1"/>
  <c r="R148" i="1" s="1"/>
  <c r="U148" i="1" s="1"/>
  <c r="W148" i="1" s="1"/>
  <c r="N145" i="1"/>
  <c r="Q145" i="1" s="1"/>
  <c r="T145" i="1" s="1"/>
  <c r="V145" i="1" s="1"/>
  <c r="O145" i="1"/>
  <c r="R145" i="1" s="1"/>
  <c r="U145" i="1" s="1"/>
  <c r="W145" i="1" s="1"/>
  <c r="N160" i="1"/>
  <c r="Q160" i="1" s="1"/>
  <c r="T160" i="1" s="1"/>
  <c r="V160" i="1" s="1"/>
  <c r="O160" i="1"/>
  <c r="R160" i="1" s="1"/>
  <c r="U160" i="1" s="1"/>
  <c r="W160" i="1" s="1"/>
  <c r="N137" i="1"/>
  <c r="Q137" i="1" s="1"/>
  <c r="T137" i="1" s="1"/>
  <c r="V137" i="1" s="1"/>
  <c r="O137" i="1"/>
  <c r="R137" i="1" s="1"/>
  <c r="U137" i="1" s="1"/>
  <c r="W137" i="1" s="1"/>
  <c r="N523" i="1"/>
  <c r="Q523" i="1" s="1"/>
  <c r="T523" i="1" s="1"/>
  <c r="V523" i="1" s="1"/>
  <c r="O523" i="1"/>
  <c r="R523" i="1" s="1"/>
  <c r="U523" i="1" s="1"/>
  <c r="W523" i="1" s="1"/>
  <c r="N663" i="1"/>
  <c r="Q663" i="1" s="1"/>
  <c r="T663" i="1" s="1"/>
  <c r="V663" i="1" s="1"/>
  <c r="O663" i="1"/>
  <c r="R663" i="1" s="1"/>
  <c r="U663" i="1" s="1"/>
  <c r="W663" i="1" s="1"/>
  <c r="N297" i="1"/>
  <c r="Q297" i="1" s="1"/>
  <c r="T297" i="1" s="1"/>
  <c r="V297" i="1" s="1"/>
  <c r="O297" i="1"/>
  <c r="R297" i="1" s="1"/>
  <c r="U297" i="1" s="1"/>
  <c r="W297" i="1" s="1"/>
  <c r="N299" i="1"/>
  <c r="Q299" i="1" s="1"/>
  <c r="T299" i="1" s="1"/>
  <c r="V299" i="1" s="1"/>
  <c r="O299" i="1"/>
  <c r="R299" i="1" s="1"/>
  <c r="U299" i="1" s="1"/>
  <c r="W299" i="1" s="1"/>
  <c r="N300" i="1"/>
  <c r="Q300" i="1" s="1"/>
  <c r="T300" i="1" s="1"/>
  <c r="V300" i="1" s="1"/>
  <c r="O300" i="1"/>
  <c r="R300" i="1" s="1"/>
  <c r="U300" i="1" s="1"/>
  <c r="W300" i="1" s="1"/>
  <c r="N105" i="1"/>
  <c r="Q105" i="1" s="1"/>
  <c r="T105" i="1" s="1"/>
  <c r="V105" i="1" s="1"/>
  <c r="O105" i="1"/>
  <c r="R105" i="1" s="1"/>
  <c r="U105" i="1" s="1"/>
  <c r="W105" i="1" s="1"/>
  <c r="N436" i="1"/>
  <c r="Q436" i="1" s="1"/>
  <c r="T436" i="1" s="1"/>
  <c r="V436" i="1" s="1"/>
  <c r="O436" i="1"/>
  <c r="R436" i="1" s="1"/>
  <c r="U436" i="1" s="1"/>
  <c r="W436" i="1" s="1"/>
  <c r="N304" i="1"/>
  <c r="Q304" i="1" s="1"/>
  <c r="T304" i="1" s="1"/>
  <c r="V304" i="1" s="1"/>
  <c r="O304" i="1"/>
  <c r="R304" i="1" s="1"/>
  <c r="U304" i="1" s="1"/>
  <c r="W304" i="1" s="1"/>
  <c r="N142" i="1"/>
  <c r="Q142" i="1" s="1"/>
  <c r="T142" i="1" s="1"/>
  <c r="V142" i="1" s="1"/>
  <c r="N209" i="1"/>
  <c r="Q209" i="1" s="1"/>
  <c r="T209" i="1" s="1"/>
  <c r="V209" i="1" s="1"/>
  <c r="O209" i="1"/>
  <c r="R209" i="1" s="1"/>
  <c r="U209" i="1" s="1"/>
  <c r="W209" i="1" s="1"/>
  <c r="N61" i="1"/>
  <c r="Q61" i="1" s="1"/>
  <c r="T61" i="1" s="1"/>
  <c r="V61" i="1" s="1"/>
  <c r="O61" i="1"/>
  <c r="R61" i="1" s="1"/>
  <c r="U61" i="1" s="1"/>
  <c r="W61" i="1" s="1"/>
  <c r="N155" i="1"/>
  <c r="Q155" i="1" s="1"/>
  <c r="T155" i="1" s="1"/>
  <c r="V155" i="1" s="1"/>
  <c r="O155" i="1"/>
  <c r="R155" i="1" s="1"/>
  <c r="U155" i="1" s="1"/>
  <c r="W155" i="1" s="1"/>
  <c r="N535" i="1"/>
  <c r="Q535" i="1" s="1"/>
  <c r="T535" i="1" s="1"/>
  <c r="V535" i="1" s="1"/>
  <c r="O535" i="1"/>
  <c r="R535" i="1" s="1"/>
  <c r="U535" i="1" s="1"/>
  <c r="W535" i="1" s="1"/>
  <c r="N668" i="1"/>
  <c r="Q668" i="1" s="1"/>
  <c r="T668" i="1" s="1"/>
  <c r="V668" i="1" s="1"/>
  <c r="O668" i="1"/>
  <c r="R668" i="1" s="1"/>
  <c r="U668" i="1" s="1"/>
  <c r="W668" i="1" s="1"/>
  <c r="N682" i="1"/>
  <c r="Q682" i="1" s="1"/>
  <c r="T682" i="1" s="1"/>
  <c r="V682" i="1" s="1"/>
  <c r="O682" i="1"/>
  <c r="R682" i="1" s="1"/>
  <c r="U682" i="1" s="1"/>
  <c r="W682" i="1" s="1"/>
  <c r="N43" i="1"/>
  <c r="Q43" i="1" s="1"/>
  <c r="T43" i="1" s="1"/>
  <c r="V43" i="1" s="1"/>
  <c r="O43" i="1"/>
  <c r="R43" i="1" s="1"/>
  <c r="U43" i="1" s="1"/>
  <c r="W43" i="1" s="1"/>
  <c r="N205" i="1"/>
  <c r="Q205" i="1" s="1"/>
  <c r="T205" i="1" s="1"/>
  <c r="V205" i="1" s="1"/>
  <c r="O205" i="1"/>
  <c r="R205" i="1" s="1"/>
  <c r="U205" i="1" s="1"/>
  <c r="W205" i="1" s="1"/>
  <c r="N168" i="1"/>
  <c r="Q168" i="1" s="1"/>
  <c r="T168" i="1" s="1"/>
  <c r="V168" i="1" s="1"/>
  <c r="O168" i="1"/>
  <c r="R168" i="1" s="1"/>
  <c r="U168" i="1" s="1"/>
  <c r="W168" i="1" s="1"/>
  <c r="N549" i="1"/>
  <c r="Q549" i="1" s="1"/>
  <c r="T549" i="1" s="1"/>
  <c r="V549" i="1" s="1"/>
  <c r="O549" i="1"/>
  <c r="R549" i="1" s="1"/>
  <c r="U549" i="1" s="1"/>
  <c r="W549" i="1" s="1"/>
  <c r="N542" i="1"/>
  <c r="Q542" i="1" s="1"/>
  <c r="T542" i="1" s="1"/>
  <c r="V542" i="1" s="1"/>
  <c r="O542" i="1"/>
  <c r="R542" i="1" s="1"/>
  <c r="U542" i="1" s="1"/>
  <c r="W542" i="1" s="1"/>
  <c r="N344" i="1"/>
  <c r="Q344" i="1" s="1"/>
  <c r="T344" i="1" s="1"/>
  <c r="V344" i="1" s="1"/>
  <c r="O344" i="1"/>
  <c r="R344" i="1" s="1"/>
  <c r="U344" i="1" s="1"/>
  <c r="W344" i="1" s="1"/>
  <c r="N543" i="1"/>
  <c r="Q543" i="1" s="1"/>
  <c r="T543" i="1" s="1"/>
  <c r="V543" i="1" s="1"/>
  <c r="O543" i="1"/>
  <c r="R543" i="1" s="1"/>
  <c r="U543" i="1" s="1"/>
  <c r="W543" i="1" s="1"/>
  <c r="N552" i="1"/>
  <c r="Q552" i="1" s="1"/>
  <c r="T552" i="1" s="1"/>
  <c r="V552" i="1" s="1"/>
  <c r="O552" i="1"/>
  <c r="R552" i="1" s="1"/>
  <c r="U552" i="1" s="1"/>
  <c r="W552" i="1" s="1"/>
  <c r="N544" i="1"/>
  <c r="Q544" i="1" s="1"/>
  <c r="T544" i="1" s="1"/>
  <c r="V544" i="1" s="1"/>
  <c r="O544" i="1"/>
  <c r="R544" i="1" s="1"/>
  <c r="U544" i="1" s="1"/>
  <c r="W544" i="1" s="1"/>
  <c r="N346" i="1"/>
  <c r="Q346" i="1" s="1"/>
  <c r="T346" i="1" s="1"/>
  <c r="V346" i="1" s="1"/>
  <c r="O346" i="1"/>
  <c r="R346" i="1" s="1"/>
  <c r="U346" i="1" s="1"/>
  <c r="W346" i="1" s="1"/>
  <c r="N187" i="1"/>
  <c r="Q187" i="1" s="1"/>
  <c r="T187" i="1" s="1"/>
  <c r="V187" i="1" s="1"/>
  <c r="N193" i="1"/>
  <c r="Q193" i="1" s="1"/>
  <c r="T193" i="1" s="1"/>
  <c r="V193" i="1" s="1"/>
  <c r="N195" i="1"/>
  <c r="Q195" i="1" s="1"/>
  <c r="T195" i="1" s="1"/>
  <c r="V195" i="1" s="1"/>
  <c r="N575" i="1"/>
  <c r="Q575" i="1" s="1"/>
  <c r="T575" i="1" s="1"/>
  <c r="V575" i="1" s="1"/>
  <c r="O575" i="1"/>
  <c r="R575" i="1" s="1"/>
  <c r="U575" i="1" s="1"/>
  <c r="W575" i="1" s="1"/>
  <c r="N562" i="1"/>
  <c r="Q562" i="1" s="1"/>
  <c r="T562" i="1" s="1"/>
  <c r="V562" i="1" s="1"/>
  <c r="O562" i="1"/>
  <c r="R562" i="1" s="1"/>
  <c r="U562" i="1" s="1"/>
  <c r="W562" i="1" s="1"/>
  <c r="N587" i="1"/>
  <c r="Q587" i="1" s="1"/>
  <c r="T587" i="1" s="1"/>
  <c r="V587" i="1" s="1"/>
  <c r="O587" i="1"/>
  <c r="R587" i="1" s="1"/>
  <c r="U587" i="1" s="1"/>
  <c r="W587" i="1" s="1"/>
  <c r="N515" i="1"/>
  <c r="Q515" i="1" s="1"/>
  <c r="T515" i="1" s="1"/>
  <c r="V515" i="1" s="1"/>
  <c r="O515" i="1"/>
  <c r="R515" i="1" s="1"/>
  <c r="U515" i="1" s="1"/>
  <c r="W515" i="1" s="1"/>
  <c r="N215" i="1"/>
  <c r="Q215" i="1" s="1"/>
  <c r="T215" i="1" s="1"/>
  <c r="V215" i="1" s="1"/>
  <c r="O215" i="1"/>
  <c r="R215" i="1" s="1"/>
  <c r="U215" i="1" s="1"/>
  <c r="W215" i="1" s="1"/>
  <c r="N200" i="1"/>
  <c r="Q200" i="1" s="1"/>
  <c r="T200" i="1" s="1"/>
  <c r="V200" i="1" s="1"/>
  <c r="O200" i="1"/>
  <c r="R200" i="1" s="1"/>
  <c r="U200" i="1" s="1"/>
  <c r="W200" i="1" s="1"/>
  <c r="N569" i="1"/>
  <c r="Q569" i="1" s="1"/>
  <c r="T569" i="1" s="1"/>
  <c r="V569" i="1" s="1"/>
  <c r="O569" i="1"/>
  <c r="R569" i="1" s="1"/>
  <c r="U569" i="1" s="1"/>
  <c r="W569" i="1" s="1"/>
  <c r="N564" i="1"/>
  <c r="Q564" i="1" s="1"/>
  <c r="T564" i="1" s="1"/>
  <c r="V564" i="1" s="1"/>
  <c r="O564" i="1"/>
  <c r="R564" i="1" s="1"/>
  <c r="U564" i="1" s="1"/>
  <c r="W564" i="1" s="1"/>
  <c r="N590" i="1"/>
  <c r="Q590" i="1" s="1"/>
  <c r="T590" i="1" s="1"/>
  <c r="V590" i="1" s="1"/>
  <c r="O590" i="1"/>
  <c r="R590" i="1" s="1"/>
  <c r="U590" i="1" s="1"/>
  <c r="W590" i="1" s="1"/>
  <c r="N213" i="1"/>
  <c r="Q213" i="1" s="1"/>
  <c r="T213" i="1" s="1"/>
  <c r="V213" i="1" s="1"/>
  <c r="O213" i="1"/>
  <c r="R213" i="1" s="1"/>
  <c r="U213" i="1" s="1"/>
  <c r="W213" i="1" s="1"/>
  <c r="N221" i="1"/>
  <c r="Q221" i="1" s="1"/>
  <c r="T221" i="1" s="1"/>
  <c r="V221" i="1" s="1"/>
  <c r="O221" i="1"/>
  <c r="R221" i="1" s="1"/>
  <c r="U221" i="1" s="1"/>
  <c r="W221" i="1" s="1"/>
  <c r="N222" i="1"/>
  <c r="Q222" i="1" s="1"/>
  <c r="T222" i="1" s="1"/>
  <c r="V222" i="1" s="1"/>
  <c r="O222" i="1"/>
  <c r="R222" i="1" s="1"/>
  <c r="U222" i="1" s="1"/>
  <c r="W222" i="1" s="1"/>
  <c r="N230" i="1"/>
  <c r="Q230" i="1" s="1"/>
  <c r="T230" i="1" s="1"/>
  <c r="V230" i="1" s="1"/>
  <c r="O230" i="1"/>
  <c r="R230" i="1" s="1"/>
  <c r="U230" i="1" s="1"/>
  <c r="W230" i="1" s="1"/>
  <c r="N378" i="1"/>
  <c r="Q378" i="1" s="1"/>
  <c r="T378" i="1" s="1"/>
  <c r="V378" i="1" s="1"/>
  <c r="O378" i="1"/>
  <c r="R378" i="1" s="1"/>
  <c r="U378" i="1" s="1"/>
  <c r="W378" i="1" s="1"/>
  <c r="N385" i="1"/>
  <c r="Q385" i="1" s="1"/>
  <c r="T385" i="1" s="1"/>
  <c r="V385" i="1" s="1"/>
  <c r="O385" i="1"/>
  <c r="R385" i="1" s="1"/>
  <c r="U385" i="1" s="1"/>
  <c r="W385" i="1" s="1"/>
  <c r="N363" i="1"/>
  <c r="Q363" i="1" s="1"/>
  <c r="T363" i="1" s="1"/>
  <c r="V363" i="1" s="1"/>
  <c r="O363" i="1"/>
  <c r="R363" i="1" s="1"/>
  <c r="U363" i="1" s="1"/>
  <c r="W363" i="1" s="1"/>
  <c r="N595" i="1"/>
  <c r="Q595" i="1" s="1"/>
  <c r="T595" i="1" s="1"/>
  <c r="V595" i="1" s="1"/>
  <c r="O595" i="1"/>
  <c r="R595" i="1" s="1"/>
  <c r="U595" i="1" s="1"/>
  <c r="W595" i="1" s="1"/>
  <c r="N75" i="1"/>
  <c r="Q75" i="1" s="1"/>
  <c r="T75" i="1" s="1"/>
  <c r="V75" i="1" s="1"/>
  <c r="O75" i="1"/>
  <c r="R75" i="1" s="1"/>
  <c r="U75" i="1" s="1"/>
  <c r="W75" i="1" s="1"/>
  <c r="N79" i="1"/>
  <c r="Q79" i="1" s="1"/>
  <c r="T79" i="1" s="1"/>
  <c r="V79" i="1" s="1"/>
  <c r="O79" i="1"/>
  <c r="R79" i="1" s="1"/>
  <c r="U79" i="1" s="1"/>
  <c r="W79" i="1" s="1"/>
  <c r="N442" i="1"/>
  <c r="Q442" i="1" s="1"/>
  <c r="T442" i="1" s="1"/>
  <c r="V442" i="1" s="1"/>
  <c r="O442" i="1"/>
  <c r="R442" i="1" s="1"/>
  <c r="U442" i="1" s="1"/>
  <c r="W442" i="1" s="1"/>
  <c r="N236" i="1"/>
  <c r="Q236" i="1" s="1"/>
  <c r="T236" i="1" s="1"/>
  <c r="V236" i="1" s="1"/>
  <c r="O236" i="1"/>
  <c r="R236" i="1" s="1"/>
  <c r="U236" i="1" s="1"/>
  <c r="W236" i="1" s="1"/>
  <c r="N243" i="1"/>
  <c r="Q243" i="1" s="1"/>
  <c r="T243" i="1" s="1"/>
  <c r="V243" i="1" s="1"/>
  <c r="O243" i="1"/>
  <c r="R243" i="1" s="1"/>
  <c r="U243" i="1" s="1"/>
  <c r="W243" i="1" s="1"/>
  <c r="N255" i="1"/>
  <c r="Q255" i="1" s="1"/>
  <c r="T255" i="1" s="1"/>
  <c r="V255" i="1" s="1"/>
  <c r="O255" i="1"/>
  <c r="R255" i="1" s="1"/>
  <c r="U255" i="1" s="1"/>
  <c r="W255" i="1" s="1"/>
  <c r="N248" i="1"/>
  <c r="Q248" i="1" s="1"/>
  <c r="T248" i="1" s="1"/>
  <c r="V248" i="1" s="1"/>
  <c r="O248" i="1"/>
  <c r="R248" i="1" s="1"/>
  <c r="U248" i="1" s="1"/>
  <c r="W248" i="1" s="1"/>
  <c r="N261" i="1"/>
  <c r="Q261" i="1" s="1"/>
  <c r="T261" i="1" s="1"/>
  <c r="V261" i="1" s="1"/>
  <c r="O261" i="1"/>
  <c r="R261" i="1" s="1"/>
  <c r="U261" i="1" s="1"/>
  <c r="W261" i="1" s="1"/>
  <c r="N260" i="1"/>
  <c r="Q260" i="1" s="1"/>
  <c r="T260" i="1" s="1"/>
  <c r="V260" i="1" s="1"/>
  <c r="O260" i="1"/>
  <c r="R260" i="1" s="1"/>
  <c r="U260" i="1" s="1"/>
  <c r="W260" i="1" s="1"/>
  <c r="N235" i="1"/>
  <c r="Q235" i="1" s="1"/>
  <c r="T235" i="1" s="1"/>
  <c r="V235" i="1" s="1"/>
  <c r="O235" i="1"/>
  <c r="R235" i="1" s="1"/>
  <c r="U235" i="1" s="1"/>
  <c r="W235" i="1" s="1"/>
  <c r="N239" i="1"/>
  <c r="Q239" i="1" s="1"/>
  <c r="T239" i="1" s="1"/>
  <c r="V239" i="1" s="1"/>
  <c r="O239" i="1"/>
  <c r="R239" i="1" s="1"/>
  <c r="U239" i="1" s="1"/>
  <c r="W239" i="1" s="1"/>
  <c r="N229" i="1"/>
  <c r="Q229" i="1" s="1"/>
  <c r="T229" i="1" s="1"/>
  <c r="V229" i="1" s="1"/>
  <c r="O229" i="1"/>
  <c r="R229" i="1" s="1"/>
  <c r="U229" i="1" s="1"/>
  <c r="W229" i="1" s="1"/>
  <c r="N589" i="1"/>
  <c r="Q589" i="1" s="1"/>
  <c r="T589" i="1" s="1"/>
  <c r="V589" i="1" s="1"/>
  <c r="O589" i="1"/>
  <c r="R589" i="1" s="1"/>
  <c r="U589" i="1" s="1"/>
  <c r="W589" i="1" s="1"/>
  <c r="N247" i="1"/>
  <c r="Q247" i="1" s="1"/>
  <c r="T247" i="1" s="1"/>
  <c r="V247" i="1" s="1"/>
  <c r="O247" i="1"/>
  <c r="R247" i="1" s="1"/>
  <c r="U247" i="1" s="1"/>
  <c r="W247" i="1" s="1"/>
  <c r="N268" i="1"/>
  <c r="Q268" i="1" s="1"/>
  <c r="T268" i="1" s="1"/>
  <c r="V268" i="1" s="1"/>
  <c r="O268" i="1"/>
  <c r="R268" i="1" s="1"/>
  <c r="U268" i="1" s="1"/>
  <c r="W268" i="1" s="1"/>
  <c r="N624" i="1"/>
  <c r="Q624" i="1" s="1"/>
  <c r="T624" i="1" s="1"/>
  <c r="V624" i="1" s="1"/>
  <c r="O624" i="1"/>
  <c r="R624" i="1" s="1"/>
  <c r="U624" i="1" s="1"/>
  <c r="W624" i="1" s="1"/>
  <c r="N654" i="1"/>
  <c r="Q654" i="1" s="1"/>
  <c r="T654" i="1" s="1"/>
  <c r="V654" i="1" s="1"/>
  <c r="O654" i="1"/>
  <c r="R654" i="1" s="1"/>
  <c r="U654" i="1" s="1"/>
  <c r="W654" i="1" s="1"/>
  <c r="N585" i="1"/>
  <c r="Q585" i="1" s="1"/>
  <c r="T585" i="1" s="1"/>
  <c r="V585" i="1" s="1"/>
  <c r="O585" i="1"/>
  <c r="R585" i="1" s="1"/>
  <c r="U585" i="1" s="1"/>
  <c r="W585" i="1" s="1"/>
  <c r="N216" i="1"/>
  <c r="Q216" i="1" s="1"/>
  <c r="T216" i="1" s="1"/>
  <c r="V216" i="1" s="1"/>
  <c r="O216" i="1"/>
  <c r="R216" i="1" s="1"/>
  <c r="U216" i="1" s="1"/>
  <c r="W216" i="1" s="1"/>
  <c r="N705" i="1"/>
  <c r="Q705" i="1" s="1"/>
  <c r="T705" i="1" s="1"/>
  <c r="V705" i="1" s="1"/>
  <c r="O705" i="1"/>
  <c r="R705" i="1" s="1"/>
  <c r="U705" i="1" s="1"/>
  <c r="W705" i="1" s="1"/>
  <c r="N96" i="1"/>
  <c r="Q96" i="1" s="1"/>
  <c r="T96" i="1" s="1"/>
  <c r="V96" i="1" s="1"/>
  <c r="O231" i="1"/>
  <c r="R231" i="1" s="1"/>
  <c r="U231" i="1" s="1"/>
  <c r="W231" i="1" s="1"/>
  <c r="N430" i="1"/>
  <c r="Q430" i="1" s="1"/>
  <c r="T430" i="1" s="1"/>
  <c r="V430" i="1" s="1"/>
  <c r="O430" i="1"/>
  <c r="R430" i="1" s="1"/>
  <c r="U430" i="1" s="1"/>
  <c r="W430" i="1" s="1"/>
  <c r="N596" i="1"/>
  <c r="Q596" i="1" s="1"/>
  <c r="T596" i="1" s="1"/>
  <c r="V596" i="1" s="1"/>
  <c r="O596" i="1"/>
  <c r="R596" i="1" s="1"/>
  <c r="U596" i="1" s="1"/>
  <c r="W596" i="1" s="1"/>
  <c r="N594" i="1"/>
  <c r="Q594" i="1" s="1"/>
  <c r="T594" i="1" s="1"/>
  <c r="V594" i="1" s="1"/>
  <c r="O594" i="1"/>
  <c r="R594" i="1" s="1"/>
  <c r="U594" i="1" s="1"/>
  <c r="W594" i="1" s="1"/>
  <c r="N612" i="1"/>
  <c r="Q612" i="1" s="1"/>
  <c r="T612" i="1" s="1"/>
  <c r="V612" i="1" s="1"/>
  <c r="O612" i="1"/>
  <c r="R612" i="1" s="1"/>
  <c r="U612" i="1" s="1"/>
  <c r="W612" i="1" s="1"/>
  <c r="N240" i="1"/>
  <c r="Q240" i="1" s="1"/>
  <c r="T240" i="1" s="1"/>
  <c r="V240" i="1" s="1"/>
  <c r="O240" i="1"/>
  <c r="R240" i="1" s="1"/>
  <c r="U240" i="1" s="1"/>
  <c r="W240" i="1" s="1"/>
  <c r="N278" i="1"/>
  <c r="Q278" i="1" s="1"/>
  <c r="T278" i="1" s="1"/>
  <c r="V278" i="1" s="1"/>
  <c r="O278" i="1"/>
  <c r="R278" i="1" s="1"/>
  <c r="U278" i="1" s="1"/>
  <c r="W278" i="1" s="1"/>
  <c r="N104" i="1"/>
  <c r="Q104" i="1" s="1"/>
  <c r="T104" i="1" s="1"/>
  <c r="V104" i="1" s="1"/>
  <c r="O104" i="1"/>
  <c r="R104" i="1" s="1"/>
  <c r="U104" i="1" s="1"/>
  <c r="W104" i="1" s="1"/>
  <c r="N462" i="1"/>
  <c r="Q462" i="1" s="1"/>
  <c r="T462" i="1" s="1"/>
  <c r="V462" i="1" s="1"/>
  <c r="O462" i="1"/>
  <c r="R462" i="1" s="1"/>
  <c r="U462" i="1" s="1"/>
  <c r="W462" i="1" s="1"/>
  <c r="N11" i="1"/>
  <c r="Q11" i="1" s="1"/>
  <c r="T11" i="1" s="1"/>
  <c r="V11" i="1" s="1"/>
  <c r="O11" i="1"/>
  <c r="R11" i="1" s="1"/>
  <c r="U11" i="1" s="1"/>
  <c r="W11" i="1" s="1"/>
  <c r="N472" i="1"/>
  <c r="Q472" i="1" s="1"/>
  <c r="T472" i="1" s="1"/>
  <c r="V472" i="1" s="1"/>
  <c r="O472" i="1"/>
  <c r="R472" i="1" s="1"/>
  <c r="U472" i="1" s="1"/>
  <c r="W472" i="1" s="1"/>
  <c r="N566" i="1"/>
  <c r="Q566" i="1" s="1"/>
  <c r="T566" i="1" s="1"/>
  <c r="V566" i="1" s="1"/>
  <c r="O566" i="1"/>
  <c r="R566" i="1" s="1"/>
  <c r="U566" i="1" s="1"/>
  <c r="W566" i="1" s="1"/>
  <c r="N116" i="1"/>
  <c r="Q116" i="1" s="1"/>
  <c r="T116" i="1" s="1"/>
  <c r="V116" i="1" s="1"/>
  <c r="O116" i="1"/>
  <c r="R116" i="1" s="1"/>
  <c r="U116" i="1" s="1"/>
  <c r="W116" i="1" s="1"/>
  <c r="N416" i="1"/>
  <c r="Q416" i="1" s="1"/>
  <c r="T416" i="1" s="1"/>
  <c r="V416" i="1" s="1"/>
  <c r="O416" i="1"/>
  <c r="R416" i="1" s="1"/>
  <c r="U416" i="1" s="1"/>
  <c r="W416" i="1" s="1"/>
  <c r="N188" i="1"/>
  <c r="Q188" i="1" s="1"/>
  <c r="T188" i="1" s="1"/>
  <c r="V188" i="1" s="1"/>
  <c r="O188" i="1"/>
  <c r="R188" i="1" s="1"/>
  <c r="U188" i="1" s="1"/>
  <c r="W188" i="1" s="1"/>
  <c r="N701" i="1"/>
  <c r="Q701" i="1" s="1"/>
  <c r="T701" i="1" s="1"/>
  <c r="V701" i="1" s="1"/>
  <c r="N527" i="1"/>
  <c r="Q527" i="1" s="1"/>
  <c r="T527" i="1" s="1"/>
  <c r="V527" i="1" s="1"/>
  <c r="O527" i="1"/>
  <c r="R527" i="1" s="1"/>
  <c r="U527" i="1" s="1"/>
  <c r="W527" i="1" s="1"/>
  <c r="N48" i="1"/>
  <c r="Q48" i="1" s="1"/>
  <c r="T48" i="1" s="1"/>
  <c r="V48" i="1" s="1"/>
  <c r="O48" i="1"/>
  <c r="R48" i="1" s="1"/>
  <c r="U48" i="1" s="1"/>
  <c r="W48" i="1" s="1"/>
  <c r="N112" i="1"/>
  <c r="Q112" i="1" s="1"/>
  <c r="T112" i="1" s="1"/>
  <c r="V112" i="1" s="1"/>
  <c r="O112" i="1"/>
  <c r="R112" i="1" s="1"/>
  <c r="U112" i="1" s="1"/>
  <c r="W112" i="1" s="1"/>
  <c r="N328" i="1"/>
  <c r="Q328" i="1" s="1"/>
  <c r="T328" i="1" s="1"/>
  <c r="V328" i="1" s="1"/>
  <c r="O328" i="1"/>
  <c r="R328" i="1" s="1"/>
  <c r="U328" i="1" s="1"/>
  <c r="W328" i="1" s="1"/>
  <c r="N141" i="1"/>
  <c r="Q141" i="1" s="1"/>
  <c r="T141" i="1" s="1"/>
  <c r="V141" i="1" s="1"/>
  <c r="O141" i="1"/>
  <c r="R141" i="1" s="1"/>
  <c r="U141" i="1" s="1"/>
  <c r="W141" i="1" s="1"/>
  <c r="O631" i="1"/>
  <c r="R631" i="1" s="1"/>
  <c r="U631" i="1" s="1"/>
  <c r="W631" i="1" s="1"/>
  <c r="N109" i="1"/>
  <c r="Q109" i="1" s="1"/>
  <c r="T109" i="1" s="1"/>
  <c r="V109" i="1" s="1"/>
  <c r="O109" i="1"/>
  <c r="R109" i="1" s="1"/>
  <c r="U109" i="1" s="1"/>
  <c r="W109" i="1" s="1"/>
  <c r="N257" i="1"/>
  <c r="Q257" i="1" s="1"/>
  <c r="T257" i="1" s="1"/>
  <c r="V257" i="1" s="1"/>
  <c r="O257" i="1"/>
  <c r="R257" i="1" s="1"/>
  <c r="U257" i="1" s="1"/>
  <c r="W257" i="1" s="1"/>
  <c r="N238" i="1"/>
  <c r="Q238" i="1" s="1"/>
  <c r="T238" i="1" s="1"/>
  <c r="V238" i="1" s="1"/>
  <c r="O238" i="1"/>
  <c r="R238" i="1" s="1"/>
  <c r="U238" i="1" s="1"/>
  <c r="W238" i="1" s="1"/>
  <c r="N245" i="1"/>
  <c r="Q245" i="1" s="1"/>
  <c r="T245" i="1" s="1"/>
  <c r="V245" i="1" s="1"/>
  <c r="O245" i="1"/>
  <c r="R245" i="1" s="1"/>
  <c r="U245" i="1" s="1"/>
  <c r="W245" i="1" s="1"/>
  <c r="N252" i="1"/>
  <c r="Q252" i="1" s="1"/>
  <c r="T252" i="1" s="1"/>
  <c r="V252" i="1" s="1"/>
  <c r="O252" i="1"/>
  <c r="R252" i="1" s="1"/>
  <c r="U252" i="1" s="1"/>
  <c r="W252" i="1" s="1"/>
  <c r="N599" i="1"/>
  <c r="Q599" i="1" s="1"/>
  <c r="T599" i="1" s="1"/>
  <c r="V599" i="1" s="1"/>
  <c r="O599" i="1"/>
  <c r="R599" i="1" s="1"/>
  <c r="U599" i="1" s="1"/>
  <c r="W599" i="1" s="1"/>
  <c r="N254" i="1"/>
  <c r="Q254" i="1" s="1"/>
  <c r="T254" i="1" s="1"/>
  <c r="V254" i="1" s="1"/>
  <c r="O254" i="1"/>
  <c r="R254" i="1" s="1"/>
  <c r="U254" i="1" s="1"/>
  <c r="W254" i="1" s="1"/>
  <c r="N204" i="1"/>
  <c r="Q204" i="1" s="1"/>
  <c r="T204" i="1" s="1"/>
  <c r="V204" i="1" s="1"/>
  <c r="O204" i="1"/>
  <c r="R204" i="1" s="1"/>
  <c r="U204" i="1" s="1"/>
  <c r="W204" i="1" s="1"/>
  <c r="N174" i="1"/>
  <c r="Q174" i="1" s="1"/>
  <c r="T174" i="1" s="1"/>
  <c r="V174" i="1" s="1"/>
  <c r="O174" i="1"/>
  <c r="R174" i="1" s="1"/>
  <c r="U174" i="1" s="1"/>
  <c r="W174" i="1" s="1"/>
  <c r="N289" i="1"/>
  <c r="Q289" i="1" s="1"/>
  <c r="T289" i="1" s="1"/>
  <c r="V289" i="1" s="1"/>
  <c r="O289" i="1"/>
  <c r="R289" i="1" s="1"/>
  <c r="U289" i="1" s="1"/>
  <c r="W289" i="1" s="1"/>
  <c r="N295" i="1"/>
  <c r="Q295" i="1" s="1"/>
  <c r="T295" i="1" s="1"/>
  <c r="V295" i="1" s="1"/>
  <c r="O295" i="1"/>
  <c r="R295" i="1" s="1"/>
  <c r="U295" i="1" s="1"/>
  <c r="W295" i="1" s="1"/>
  <c r="O276" i="1"/>
  <c r="R276" i="1" s="1"/>
  <c r="U276" i="1" s="1"/>
  <c r="W276" i="1" s="1"/>
  <c r="N629" i="1"/>
  <c r="Q629" i="1" s="1"/>
  <c r="T629" i="1" s="1"/>
  <c r="V629" i="1" s="1"/>
  <c r="O629" i="1"/>
  <c r="R629" i="1" s="1"/>
  <c r="U629" i="1" s="1"/>
  <c r="W629" i="1" s="1"/>
  <c r="N630" i="1"/>
  <c r="Q630" i="1" s="1"/>
  <c r="T630" i="1" s="1"/>
  <c r="V630" i="1" s="1"/>
  <c r="O630" i="1"/>
  <c r="R630" i="1" s="1"/>
  <c r="U630" i="1" s="1"/>
  <c r="W630" i="1" s="1"/>
  <c r="N286" i="1"/>
  <c r="Q286" i="1" s="1"/>
  <c r="T286" i="1" s="1"/>
  <c r="V286" i="1" s="1"/>
  <c r="O286" i="1"/>
  <c r="R286" i="1" s="1"/>
  <c r="U286" i="1" s="1"/>
  <c r="W286" i="1" s="1"/>
  <c r="N634" i="1"/>
  <c r="Q634" i="1" s="1"/>
  <c r="T634" i="1" s="1"/>
  <c r="V634" i="1" s="1"/>
  <c r="O634" i="1"/>
  <c r="R634" i="1" s="1"/>
  <c r="U634" i="1" s="1"/>
  <c r="W634" i="1" s="1"/>
  <c r="N292" i="1"/>
  <c r="Q292" i="1" s="1"/>
  <c r="T292" i="1" s="1"/>
  <c r="V292" i="1" s="1"/>
  <c r="O292" i="1"/>
  <c r="R292" i="1" s="1"/>
  <c r="U292" i="1" s="1"/>
  <c r="W292" i="1" s="1"/>
  <c r="N635" i="1"/>
  <c r="Q635" i="1" s="1"/>
  <c r="T635" i="1" s="1"/>
  <c r="V635" i="1" s="1"/>
  <c r="O635" i="1"/>
  <c r="R635" i="1" s="1"/>
  <c r="U635" i="1" s="1"/>
  <c r="W635" i="1" s="1"/>
  <c r="N560" i="1"/>
  <c r="Q560" i="1" s="1"/>
  <c r="T560" i="1" s="1"/>
  <c r="V560" i="1" s="1"/>
  <c r="O560" i="1"/>
  <c r="R560" i="1" s="1"/>
  <c r="U560" i="1" s="1"/>
  <c r="W560" i="1" s="1"/>
  <c r="N559" i="1"/>
  <c r="Q559" i="1" s="1"/>
  <c r="T559" i="1" s="1"/>
  <c r="V559" i="1" s="1"/>
  <c r="O559" i="1"/>
  <c r="R559" i="1" s="1"/>
  <c r="U559" i="1" s="1"/>
  <c r="W559" i="1" s="1"/>
  <c r="N641" i="1"/>
  <c r="Q641" i="1" s="1"/>
  <c r="T641" i="1" s="1"/>
  <c r="V641" i="1" s="1"/>
  <c r="O641" i="1"/>
  <c r="R641" i="1" s="1"/>
  <c r="U641" i="1" s="1"/>
  <c r="W641" i="1" s="1"/>
  <c r="N642" i="1"/>
  <c r="Q642" i="1" s="1"/>
  <c r="T642" i="1" s="1"/>
  <c r="V642" i="1" s="1"/>
  <c r="O642" i="1"/>
  <c r="R642" i="1" s="1"/>
  <c r="U642" i="1" s="1"/>
  <c r="W642" i="1" s="1"/>
  <c r="N308" i="1"/>
  <c r="Q308" i="1" s="1"/>
  <c r="T308" i="1" s="1"/>
  <c r="V308" i="1" s="1"/>
  <c r="O308" i="1"/>
  <c r="R308" i="1" s="1"/>
  <c r="U308" i="1" s="1"/>
  <c r="W308" i="1" s="1"/>
  <c r="N645" i="1"/>
  <c r="Q645" i="1" s="1"/>
  <c r="T645" i="1" s="1"/>
  <c r="V645" i="1" s="1"/>
  <c r="O645" i="1"/>
  <c r="R645" i="1" s="1"/>
  <c r="U645" i="1" s="1"/>
  <c r="W645" i="1" s="1"/>
  <c r="N311" i="1"/>
  <c r="Q311" i="1" s="1"/>
  <c r="T311" i="1" s="1"/>
  <c r="V311" i="1" s="1"/>
  <c r="O311" i="1"/>
  <c r="R311" i="1" s="1"/>
  <c r="U311" i="1" s="1"/>
  <c r="W311" i="1" s="1"/>
  <c r="N646" i="1"/>
  <c r="Q646" i="1" s="1"/>
  <c r="T646" i="1" s="1"/>
  <c r="V646" i="1" s="1"/>
  <c r="O646" i="1"/>
  <c r="R646" i="1" s="1"/>
  <c r="U646" i="1" s="1"/>
  <c r="W646" i="1" s="1"/>
  <c r="N163" i="1"/>
  <c r="Q163" i="1" s="1"/>
  <c r="T163" i="1" s="1"/>
  <c r="V163" i="1" s="1"/>
  <c r="O163" i="1"/>
  <c r="R163" i="1" s="1"/>
  <c r="U163" i="1" s="1"/>
  <c r="W163" i="1" s="1"/>
  <c r="N125" i="1"/>
  <c r="Q125" i="1" s="1"/>
  <c r="T125" i="1" s="1"/>
  <c r="V125" i="1" s="1"/>
  <c r="O125" i="1"/>
  <c r="R125" i="1" s="1"/>
  <c r="U125" i="1" s="1"/>
  <c r="W125" i="1" s="1"/>
  <c r="N176" i="1"/>
  <c r="Q176" i="1" s="1"/>
  <c r="T176" i="1" s="1"/>
  <c r="V176" i="1" s="1"/>
  <c r="O176" i="1"/>
  <c r="R176" i="1" s="1"/>
  <c r="U176" i="1" s="1"/>
  <c r="W176" i="1" s="1"/>
  <c r="N190" i="1"/>
  <c r="Q190" i="1" s="1"/>
  <c r="T190" i="1" s="1"/>
  <c r="V190" i="1" s="1"/>
  <c r="O190" i="1"/>
  <c r="R190" i="1" s="1"/>
  <c r="U190" i="1" s="1"/>
  <c r="W190" i="1" s="1"/>
  <c r="N678" i="1"/>
  <c r="Q678" i="1" s="1"/>
  <c r="T678" i="1" s="1"/>
  <c r="V678" i="1" s="1"/>
  <c r="O757" i="1"/>
  <c r="Q757" i="1" s="1"/>
  <c r="O756" i="1"/>
  <c r="Q756" i="1" s="1"/>
  <c r="O755" i="1"/>
  <c r="Q755" i="1" s="1"/>
  <c r="O754" i="1"/>
  <c r="Q754" i="1" s="1"/>
  <c r="O753" i="1"/>
  <c r="Q753" i="1" s="1"/>
  <c r="O752" i="1"/>
  <c r="Q752" i="1" s="1"/>
  <c r="O751" i="1"/>
  <c r="Q751" i="1" s="1"/>
  <c r="O750" i="1"/>
  <c r="Q750" i="1" s="1"/>
  <c r="F374" i="1"/>
  <c r="F384" i="1"/>
  <c r="F383" i="1"/>
  <c r="F382" i="1"/>
  <c r="F373" i="1"/>
  <c r="F366" i="1"/>
  <c r="F369" i="1"/>
  <c r="F372" i="1"/>
  <c r="F385" i="1"/>
  <c r="F365" i="1"/>
  <c r="F368" i="1"/>
  <c r="F362" i="1"/>
  <c r="F378" i="1"/>
  <c r="F363" i="1"/>
  <c r="F381" i="1"/>
  <c r="F375" i="1"/>
  <c r="F364" i="1"/>
  <c r="F370" i="1"/>
  <c r="F379" i="1"/>
  <c r="F377" i="1"/>
  <c r="F376" i="1"/>
  <c r="F367" i="1"/>
  <c r="F371" i="1"/>
  <c r="F380" i="1"/>
  <c r="F578" i="1"/>
  <c r="F494" i="1"/>
  <c r="F597" i="1"/>
  <c r="F540" i="1"/>
  <c r="F539" i="1"/>
  <c r="F479" i="1"/>
  <c r="F643" i="1"/>
  <c r="F700" i="1"/>
  <c r="F675" i="1"/>
  <c r="F670" i="1"/>
  <c r="F507" i="1"/>
  <c r="F618" i="1"/>
  <c r="F409" i="1"/>
  <c r="J429" i="1"/>
  <c r="L429" i="1" s="1"/>
  <c r="O429" i="1" s="1"/>
  <c r="R429" i="1" s="1"/>
  <c r="U429" i="1" s="1"/>
  <c r="W429" i="1" s="1"/>
  <c r="K429" i="1"/>
  <c r="N429" i="1" s="1"/>
  <c r="Q429" i="1" s="1"/>
  <c r="T429" i="1" s="1"/>
  <c r="V429" i="1" s="1"/>
  <c r="J693" i="1"/>
  <c r="L693" i="1" s="1"/>
  <c r="K693" i="1"/>
  <c r="J554" i="1"/>
  <c r="L554" i="1" s="1"/>
  <c r="O554" i="1" s="1"/>
  <c r="R554" i="1" s="1"/>
  <c r="U554" i="1" s="1"/>
  <c r="W554" i="1" s="1"/>
  <c r="K554" i="1"/>
  <c r="N554" i="1" s="1"/>
  <c r="Q554" i="1" s="1"/>
  <c r="T554" i="1" s="1"/>
  <c r="V554" i="1" s="1"/>
  <c r="J439" i="1"/>
  <c r="J687" i="1"/>
  <c r="L687" i="1" s="1"/>
  <c r="O687" i="1" s="1"/>
  <c r="R687" i="1" s="1"/>
  <c r="U687" i="1" s="1"/>
  <c r="W687" i="1" s="1"/>
  <c r="K687" i="1"/>
  <c r="N687" i="1" s="1"/>
  <c r="Q687" i="1" s="1"/>
  <c r="T687" i="1" s="1"/>
  <c r="V687" i="1" s="1"/>
  <c r="K571" i="1"/>
  <c r="L571" i="1"/>
  <c r="J508" i="1"/>
  <c r="J406" i="1"/>
  <c r="L406" i="1" s="1"/>
  <c r="K406" i="1"/>
  <c r="J471" i="1"/>
  <c r="J455" i="1"/>
  <c r="L455" i="1" s="1"/>
  <c r="O455" i="1" s="1"/>
  <c r="R455" i="1" s="1"/>
  <c r="U455" i="1" s="1"/>
  <c r="W455" i="1" s="1"/>
  <c r="K455" i="1"/>
  <c r="N455" i="1" s="1"/>
  <c r="Q455" i="1" s="1"/>
  <c r="T455" i="1" s="1"/>
  <c r="V455" i="1" s="1"/>
  <c r="J484" i="1"/>
  <c r="J674" i="1"/>
  <c r="L674" i="1" s="1"/>
  <c r="O674" i="1" s="1"/>
  <c r="R674" i="1" s="1"/>
  <c r="U674" i="1" s="1"/>
  <c r="W674" i="1" s="1"/>
  <c r="K674" i="1"/>
  <c r="N674" i="1" s="1"/>
  <c r="Q674" i="1" s="1"/>
  <c r="T674" i="1" s="1"/>
  <c r="V674" i="1" s="1"/>
  <c r="J534" i="1"/>
  <c r="L534" i="1" s="1"/>
  <c r="O534" i="1" s="1"/>
  <c r="R534" i="1" s="1"/>
  <c r="U534" i="1" s="1"/>
  <c r="W534" i="1" s="1"/>
  <c r="K534" i="1"/>
  <c r="N534" i="1" s="1"/>
  <c r="Q534" i="1" s="1"/>
  <c r="T534" i="1" s="1"/>
  <c r="V534" i="1" s="1"/>
  <c r="J644" i="1"/>
  <c r="L644" i="1" s="1"/>
  <c r="O644" i="1" s="1"/>
  <c r="R644" i="1" s="1"/>
  <c r="U644" i="1" s="1"/>
  <c r="W644" i="1" s="1"/>
  <c r="K644" i="1"/>
  <c r="N644" i="1" s="1"/>
  <c r="Q644" i="1" s="1"/>
  <c r="T644" i="1" s="1"/>
  <c r="V644" i="1" s="1"/>
  <c r="J606" i="1"/>
  <c r="L606" i="1" s="1"/>
  <c r="O606" i="1" s="1"/>
  <c r="R606" i="1" s="1"/>
  <c r="U606" i="1" s="1"/>
  <c r="W606" i="1" s="1"/>
  <c r="K606" i="1"/>
  <c r="N606" i="1" s="1"/>
  <c r="Q606" i="1" s="1"/>
  <c r="T606" i="1" s="1"/>
  <c r="V606" i="1" s="1"/>
  <c r="J618" i="1"/>
  <c r="L618" i="1" s="1"/>
  <c r="O618" i="1" s="1"/>
  <c r="R618" i="1" s="1"/>
  <c r="U618" i="1" s="1"/>
  <c r="W618" i="1" s="1"/>
  <c r="K618" i="1"/>
  <c r="N618" i="1" s="1"/>
  <c r="Q618" i="1" s="1"/>
  <c r="T618" i="1" s="1"/>
  <c r="V618" i="1" s="1"/>
  <c r="J507" i="1"/>
  <c r="L507" i="1" s="1"/>
  <c r="O507" i="1" s="1"/>
  <c r="R507" i="1" s="1"/>
  <c r="U507" i="1" s="1"/>
  <c r="W507" i="1" s="1"/>
  <c r="K507" i="1"/>
  <c r="N507" i="1" s="1"/>
  <c r="Q507" i="1" s="1"/>
  <c r="T507" i="1" s="1"/>
  <c r="V507" i="1" s="1"/>
  <c r="J670" i="1"/>
  <c r="L670" i="1" s="1"/>
  <c r="O670" i="1" s="1"/>
  <c r="R670" i="1" s="1"/>
  <c r="U670" i="1" s="1"/>
  <c r="W670" i="1" s="1"/>
  <c r="K670" i="1"/>
  <c r="J675" i="1"/>
  <c r="L675" i="1" s="1"/>
  <c r="O675" i="1" s="1"/>
  <c r="R675" i="1" s="1"/>
  <c r="U675" i="1" s="1"/>
  <c r="W675" i="1" s="1"/>
  <c r="K675" i="1"/>
  <c r="N675" i="1" s="1"/>
  <c r="Q675" i="1" s="1"/>
  <c r="T675" i="1" s="1"/>
  <c r="V675" i="1" s="1"/>
  <c r="J700" i="1"/>
  <c r="L700" i="1" s="1"/>
  <c r="O700" i="1" s="1"/>
  <c r="R700" i="1" s="1"/>
  <c r="U700" i="1" s="1"/>
  <c r="W700" i="1" s="1"/>
  <c r="J643" i="1"/>
  <c r="L643" i="1" s="1"/>
  <c r="O643" i="1" s="1"/>
  <c r="R643" i="1" s="1"/>
  <c r="U643" i="1" s="1"/>
  <c r="W643" i="1" s="1"/>
  <c r="K643" i="1"/>
  <c r="N643" i="1" s="1"/>
  <c r="Q643" i="1" s="1"/>
  <c r="T643" i="1" s="1"/>
  <c r="V643" i="1" s="1"/>
  <c r="J479" i="1"/>
  <c r="L479" i="1" s="1"/>
  <c r="O479" i="1" s="1"/>
  <c r="R479" i="1" s="1"/>
  <c r="U479" i="1" s="1"/>
  <c r="W479" i="1" s="1"/>
  <c r="K479" i="1"/>
  <c r="N479" i="1" s="1"/>
  <c r="Q479" i="1" s="1"/>
  <c r="T479" i="1" s="1"/>
  <c r="V479" i="1" s="1"/>
  <c r="L539" i="1"/>
  <c r="O539" i="1" s="1"/>
  <c r="R539" i="1" s="1"/>
  <c r="U539" i="1" s="1"/>
  <c r="W539" i="1" s="1"/>
  <c r="K539" i="1"/>
  <c r="N539" i="1" s="1"/>
  <c r="Q539" i="1" s="1"/>
  <c r="T539" i="1" s="1"/>
  <c r="V539" i="1" s="1"/>
  <c r="J540" i="1"/>
  <c r="L540" i="1" s="1"/>
  <c r="O540" i="1" s="1"/>
  <c r="R540" i="1" s="1"/>
  <c r="U540" i="1" s="1"/>
  <c r="W540" i="1" s="1"/>
  <c r="K540" i="1"/>
  <c r="N540" i="1" s="1"/>
  <c r="Q540" i="1" s="1"/>
  <c r="T540" i="1" s="1"/>
  <c r="V540" i="1" s="1"/>
  <c r="J597" i="1"/>
  <c r="L597" i="1" s="1"/>
  <c r="O597" i="1" s="1"/>
  <c r="R597" i="1" s="1"/>
  <c r="U597" i="1" s="1"/>
  <c r="W597" i="1" s="1"/>
  <c r="K597" i="1"/>
  <c r="N597" i="1" s="1"/>
  <c r="Q597" i="1" s="1"/>
  <c r="T597" i="1" s="1"/>
  <c r="V597" i="1" s="1"/>
  <c r="J494" i="1"/>
  <c r="L494" i="1" s="1"/>
  <c r="O494" i="1" s="1"/>
  <c r="R494" i="1" s="1"/>
  <c r="U494" i="1" s="1"/>
  <c r="W494" i="1" s="1"/>
  <c r="K494" i="1"/>
  <c r="N494" i="1" s="1"/>
  <c r="Q494" i="1" s="1"/>
  <c r="T494" i="1" s="1"/>
  <c r="V494" i="1" s="1"/>
  <c r="L375" i="1"/>
  <c r="O375" i="1" s="1"/>
  <c r="R375" i="1" s="1"/>
  <c r="U375" i="1" s="1"/>
  <c r="W375" i="1" s="1"/>
  <c r="K375" i="1"/>
  <c r="N375" i="1" s="1"/>
  <c r="Q375" i="1" s="1"/>
  <c r="T375" i="1" s="1"/>
  <c r="V375" i="1" s="1"/>
  <c r="L364" i="1"/>
  <c r="K364" i="1"/>
  <c r="L370" i="1"/>
  <c r="K370" i="1"/>
  <c r="J379" i="1"/>
  <c r="L379" i="1" s="1"/>
  <c r="O379" i="1" s="1"/>
  <c r="R379" i="1" s="1"/>
  <c r="U379" i="1" s="1"/>
  <c r="W379" i="1" s="1"/>
  <c r="K379" i="1"/>
  <c r="N379" i="1" s="1"/>
  <c r="Q379" i="1" s="1"/>
  <c r="T379" i="1" s="1"/>
  <c r="V379" i="1" s="1"/>
  <c r="L376" i="1"/>
  <c r="O376" i="1" s="1"/>
  <c r="R376" i="1" s="1"/>
  <c r="U376" i="1" s="1"/>
  <c r="W376" i="1" s="1"/>
  <c r="K376" i="1"/>
  <c r="N376" i="1" s="1"/>
  <c r="Q376" i="1" s="1"/>
  <c r="T376" i="1" s="1"/>
  <c r="V376" i="1" s="1"/>
  <c r="J367" i="1"/>
  <c r="L367" i="1" s="1"/>
  <c r="O367" i="1" s="1"/>
  <c r="R367" i="1" s="1"/>
  <c r="U367" i="1" s="1"/>
  <c r="W367" i="1" s="1"/>
  <c r="K367" i="1"/>
  <c r="N367" i="1" s="1"/>
  <c r="Q367" i="1" s="1"/>
  <c r="T367" i="1" s="1"/>
  <c r="V367" i="1" s="1"/>
  <c r="J371" i="1"/>
  <c r="L371" i="1" s="1"/>
  <c r="O371" i="1" s="1"/>
  <c r="R371" i="1" s="1"/>
  <c r="U371" i="1" s="1"/>
  <c r="W371" i="1" s="1"/>
  <c r="K371" i="1"/>
  <c r="N371" i="1" s="1"/>
  <c r="Q371" i="1" s="1"/>
  <c r="T371" i="1" s="1"/>
  <c r="V371" i="1" s="1"/>
  <c r="L362" i="1"/>
  <c r="K362" i="1"/>
  <c r="J368" i="1"/>
  <c r="L368" i="1" s="1"/>
  <c r="O368" i="1" s="1"/>
  <c r="R368" i="1" s="1"/>
  <c r="U368" i="1" s="1"/>
  <c r="W368" i="1" s="1"/>
  <c r="K368" i="1"/>
  <c r="N368" i="1" s="1"/>
  <c r="Q368" i="1" s="1"/>
  <c r="T368" i="1" s="1"/>
  <c r="V368" i="1" s="1"/>
  <c r="J365" i="1"/>
  <c r="L365" i="1" s="1"/>
  <c r="O365" i="1" s="1"/>
  <c r="R365" i="1" s="1"/>
  <c r="U365" i="1" s="1"/>
  <c r="W365" i="1" s="1"/>
  <c r="K365" i="1"/>
  <c r="N365" i="1" s="1"/>
  <c r="Q365" i="1" s="1"/>
  <c r="T365" i="1" s="1"/>
  <c r="V365" i="1" s="1"/>
  <c r="J372" i="1"/>
  <c r="L372" i="1" s="1"/>
  <c r="O372" i="1" s="1"/>
  <c r="R372" i="1" s="1"/>
  <c r="U372" i="1" s="1"/>
  <c r="W372" i="1" s="1"/>
  <c r="K372" i="1"/>
  <c r="N372" i="1" s="1"/>
  <c r="Q372" i="1" s="1"/>
  <c r="T372" i="1" s="1"/>
  <c r="V372" i="1" s="1"/>
  <c r="J369" i="1"/>
  <c r="L369" i="1" s="1"/>
  <c r="O369" i="1" s="1"/>
  <c r="R369" i="1" s="1"/>
  <c r="U369" i="1" s="1"/>
  <c r="W369" i="1" s="1"/>
  <c r="K369" i="1"/>
  <c r="N369" i="1" s="1"/>
  <c r="Q369" i="1" s="1"/>
  <c r="T369" i="1" s="1"/>
  <c r="V369" i="1" s="1"/>
  <c r="J366" i="1"/>
  <c r="L366" i="1" s="1"/>
  <c r="O366" i="1" s="1"/>
  <c r="R366" i="1" s="1"/>
  <c r="U366" i="1" s="1"/>
  <c r="W366" i="1" s="1"/>
  <c r="K366" i="1"/>
  <c r="N366" i="1" s="1"/>
  <c r="Q366" i="1" s="1"/>
  <c r="T366" i="1" s="1"/>
  <c r="V366" i="1" s="1"/>
  <c r="J382" i="1"/>
  <c r="L382" i="1" s="1"/>
  <c r="O382" i="1" s="1"/>
  <c r="R382" i="1" s="1"/>
  <c r="U382" i="1" s="1"/>
  <c r="W382" i="1" s="1"/>
  <c r="K382" i="1"/>
  <c r="N382" i="1" s="1"/>
  <c r="Q382" i="1" s="1"/>
  <c r="T382" i="1" s="1"/>
  <c r="V382" i="1" s="1"/>
  <c r="L383" i="1"/>
  <c r="O383" i="1" s="1"/>
  <c r="R383" i="1" s="1"/>
  <c r="U383" i="1" s="1"/>
  <c r="W383" i="1" s="1"/>
  <c r="K383" i="1"/>
  <c r="N383" i="1" s="1"/>
  <c r="L374" i="1"/>
  <c r="K374" i="1"/>
  <c r="J750" i="1"/>
  <c r="L750" i="1" s="1"/>
  <c r="N750" i="1" s="1"/>
  <c r="K750" i="1"/>
  <c r="T750" i="1" s="1"/>
  <c r="J751" i="1"/>
  <c r="L751" i="1" s="1"/>
  <c r="N751" i="1" s="1"/>
  <c r="K751" i="1"/>
  <c r="T751" i="1" s="1"/>
  <c r="J752" i="1"/>
  <c r="L752" i="1" s="1"/>
  <c r="U752" i="1" s="1"/>
  <c r="K752" i="1"/>
  <c r="T752" i="1" s="1"/>
  <c r="J753" i="1"/>
  <c r="L753" i="1" s="1"/>
  <c r="U753" i="1" s="1"/>
  <c r="K753" i="1"/>
  <c r="V753" i="1" s="1"/>
  <c r="J754" i="1"/>
  <c r="L754" i="1" s="1"/>
  <c r="N754" i="1" s="1"/>
  <c r="K754" i="1"/>
  <c r="V754" i="1" s="1"/>
  <c r="J755" i="1"/>
  <c r="L755" i="1" s="1"/>
  <c r="N755" i="1" s="1"/>
  <c r="K755" i="1"/>
  <c r="J756" i="1"/>
  <c r="L756" i="1" s="1"/>
  <c r="N756" i="1" s="1"/>
  <c r="K756" i="1"/>
  <c r="T756" i="1" s="1"/>
  <c r="J757" i="1"/>
  <c r="L757" i="1" s="1"/>
  <c r="N757" i="1" s="1"/>
  <c r="K757" i="1"/>
  <c r="T757" i="1" s="1"/>
  <c r="F674" i="1"/>
  <c r="F534" i="1"/>
  <c r="F644" i="1"/>
  <c r="F606" i="1"/>
  <c r="F484" i="1"/>
  <c r="F455" i="1"/>
  <c r="F471" i="1"/>
  <c r="F406" i="1"/>
  <c r="F508" i="1"/>
  <c r="F571" i="1"/>
  <c r="F687" i="1"/>
  <c r="F439" i="1"/>
  <c r="F554" i="1"/>
  <c r="F693" i="1"/>
  <c r="F429" i="1"/>
  <c r="F679" i="1"/>
  <c r="F662" i="1"/>
  <c r="F561" i="1"/>
  <c r="F500" i="1"/>
  <c r="F451" i="1"/>
  <c r="F688" i="1"/>
  <c r="F568" i="1"/>
  <c r="F415" i="1"/>
  <c r="F701" i="1"/>
  <c r="F563" i="1"/>
  <c r="F614" i="1"/>
  <c r="F536" i="1"/>
  <c r="F659" i="1"/>
  <c r="F518" i="1"/>
  <c r="F656" i="1"/>
  <c r="F557" i="1"/>
  <c r="F404" i="1"/>
  <c r="F440" i="1"/>
  <c r="F485" i="1"/>
  <c r="F501" i="1"/>
  <c r="F532" i="1"/>
  <c r="F517" i="1"/>
  <c r="F683" i="1"/>
  <c r="F592" i="1"/>
  <c r="F544" i="1"/>
  <c r="F628" i="1"/>
  <c r="F641" i="1"/>
  <c r="F634" i="1"/>
  <c r="F442" i="1"/>
  <c r="F629" i="1"/>
  <c r="F686" i="1"/>
  <c r="F616" i="1"/>
  <c r="F543" i="1"/>
  <c r="F620" i="1"/>
  <c r="F706" i="1"/>
  <c r="F546" i="1"/>
  <c r="F576" i="1"/>
  <c r="F555" i="1"/>
  <c r="F579" i="1"/>
  <c r="F619" i="1"/>
  <c r="F521" i="1"/>
  <c r="F452" i="1"/>
  <c r="F570" i="1"/>
  <c r="F680" i="1"/>
  <c r="F580" i="1"/>
  <c r="F692" i="1"/>
  <c r="F667" i="1"/>
  <c r="F512" i="1"/>
  <c r="F437" i="1"/>
  <c r="F646" i="1"/>
  <c r="F417" i="1"/>
  <c r="F611" i="1"/>
  <c r="F490" i="1"/>
  <c r="F488" i="1"/>
  <c r="F681" i="1"/>
  <c r="F408" i="1"/>
  <c r="F682" i="1"/>
  <c r="F624" i="1"/>
  <c r="F567" i="1"/>
  <c r="F448" i="1"/>
  <c r="F498" i="1"/>
  <c r="F562" i="1"/>
  <c r="F609" i="1"/>
  <c r="F492" i="1"/>
  <c r="F698" i="1"/>
  <c r="F623" i="1"/>
  <c r="F585" i="1"/>
  <c r="F584" i="1"/>
  <c r="F583" i="1"/>
  <c r="F666" i="1"/>
  <c r="F658" i="1"/>
  <c r="F496" i="1"/>
  <c r="F564" i="1"/>
  <c r="F495" i="1"/>
  <c r="F635" i="1"/>
  <c r="F502" i="1"/>
  <c r="F421" i="1"/>
  <c r="F414" i="1"/>
  <c r="F587" i="1"/>
  <c r="F549" i="1"/>
  <c r="F526" i="1"/>
  <c r="F653" i="1"/>
  <c r="F491" i="1"/>
  <c r="F489" i="1"/>
  <c r="F678" i="1"/>
  <c r="F677" i="1"/>
  <c r="F691" i="1"/>
  <c r="F652" i="1"/>
  <c r="F603" i="1"/>
  <c r="F591" i="1"/>
  <c r="F541" i="1"/>
  <c r="F551" i="1"/>
  <c r="F419" i="1"/>
  <c r="F608" i="1"/>
  <c r="F513" i="1"/>
  <c r="F531" i="1"/>
  <c r="F552" i="1"/>
  <c r="F625" i="1"/>
  <c r="F509" i="1"/>
  <c r="F475" i="1"/>
  <c r="F519" i="1"/>
  <c r="F514" i="1"/>
  <c r="F436" i="1"/>
  <c r="F630" i="1"/>
  <c r="F672" i="1"/>
  <c r="F459" i="1"/>
  <c r="F605" i="1"/>
  <c r="F465" i="1"/>
  <c r="F558" i="1"/>
  <c r="F511" i="1"/>
  <c r="F478" i="1"/>
  <c r="F663" i="1"/>
  <c r="F594" i="1"/>
  <c r="F642" i="1"/>
  <c r="F428" i="1"/>
  <c r="F431" i="1"/>
  <c r="F566" i="1"/>
  <c r="F469" i="1"/>
  <c r="F460" i="1"/>
  <c r="F610" i="1"/>
  <c r="F411" i="1"/>
  <c r="F668" i="1"/>
  <c r="F413" i="1"/>
  <c r="F705" i="1"/>
  <c r="F574" i="1"/>
  <c r="F503" i="1"/>
  <c r="F466" i="1"/>
  <c r="F493" i="1"/>
  <c r="F412" i="1"/>
  <c r="F661" i="1"/>
  <c r="F553" i="1"/>
  <c r="F604" i="1"/>
  <c r="F472" i="1"/>
  <c r="F596" i="1"/>
  <c r="F695" i="1"/>
  <c r="F467" i="1"/>
  <c r="F655" i="1"/>
  <c r="J694" i="1"/>
  <c r="L694" i="1" s="1"/>
  <c r="O694" i="1" s="1"/>
  <c r="R694" i="1" s="1"/>
  <c r="U694" i="1" s="1"/>
  <c r="W694" i="1" s="1"/>
  <c r="L655" i="1"/>
  <c r="O655" i="1" s="1"/>
  <c r="R655" i="1" s="1"/>
  <c r="U655" i="1" s="1"/>
  <c r="W655" i="1" s="1"/>
  <c r="K655" i="1"/>
  <c r="N655" i="1" s="1"/>
  <c r="Q655" i="1" s="1"/>
  <c r="T655" i="1" s="1"/>
  <c r="V655" i="1" s="1"/>
  <c r="J467" i="1"/>
  <c r="L467" i="1" s="1"/>
  <c r="O467" i="1" s="1"/>
  <c r="R467" i="1" s="1"/>
  <c r="U467" i="1" s="1"/>
  <c r="W467" i="1" s="1"/>
  <c r="K467" i="1"/>
  <c r="N467" i="1" s="1"/>
  <c r="Q467" i="1" s="1"/>
  <c r="T467" i="1" s="1"/>
  <c r="V467" i="1" s="1"/>
  <c r="J695" i="1"/>
  <c r="L695" i="1" s="1"/>
  <c r="O695" i="1" s="1"/>
  <c r="R695" i="1" s="1"/>
  <c r="U695" i="1" s="1"/>
  <c r="W695" i="1" s="1"/>
  <c r="J596" i="1"/>
  <c r="J604" i="1"/>
  <c r="L604" i="1" s="1"/>
  <c r="O604" i="1" s="1"/>
  <c r="R604" i="1" s="1"/>
  <c r="U604" i="1" s="1"/>
  <c r="W604" i="1" s="1"/>
  <c r="K604" i="1"/>
  <c r="N604" i="1" s="1"/>
  <c r="Q604" i="1" s="1"/>
  <c r="T604" i="1" s="1"/>
  <c r="V604" i="1" s="1"/>
  <c r="J553" i="1"/>
  <c r="L553" i="1" s="1"/>
  <c r="O553" i="1" s="1"/>
  <c r="R553" i="1" s="1"/>
  <c r="U553" i="1" s="1"/>
  <c r="W553" i="1" s="1"/>
  <c r="K553" i="1"/>
  <c r="N553" i="1" s="1"/>
  <c r="Q553" i="1" s="1"/>
  <c r="T553" i="1" s="1"/>
  <c r="V553" i="1" s="1"/>
  <c r="L661" i="1"/>
  <c r="K661" i="1"/>
  <c r="J412" i="1"/>
  <c r="L412" i="1" s="1"/>
  <c r="O412" i="1" s="1"/>
  <c r="R412" i="1" s="1"/>
  <c r="U412" i="1" s="1"/>
  <c r="W412" i="1" s="1"/>
  <c r="K412" i="1"/>
  <c r="N412" i="1" s="1"/>
  <c r="Q412" i="1" s="1"/>
  <c r="T412" i="1" s="1"/>
  <c r="V412" i="1" s="1"/>
  <c r="J493" i="1"/>
  <c r="L493" i="1" s="1"/>
  <c r="O493" i="1" s="1"/>
  <c r="R493" i="1" s="1"/>
  <c r="U493" i="1" s="1"/>
  <c r="W493" i="1" s="1"/>
  <c r="K493" i="1"/>
  <c r="N493" i="1" s="1"/>
  <c r="Q493" i="1" s="1"/>
  <c r="T493" i="1" s="1"/>
  <c r="V493" i="1" s="1"/>
  <c r="J466" i="1"/>
  <c r="L466" i="1" s="1"/>
  <c r="O466" i="1" s="1"/>
  <c r="R466" i="1" s="1"/>
  <c r="U466" i="1" s="1"/>
  <c r="W466" i="1" s="1"/>
  <c r="K466" i="1"/>
  <c r="N466" i="1" s="1"/>
  <c r="Q466" i="1" s="1"/>
  <c r="T466" i="1" s="1"/>
  <c r="V466" i="1" s="1"/>
  <c r="J574" i="1"/>
  <c r="L574" i="1" s="1"/>
  <c r="O574" i="1" s="1"/>
  <c r="R574" i="1" s="1"/>
  <c r="U574" i="1" s="1"/>
  <c r="W574" i="1" s="1"/>
  <c r="K574" i="1"/>
  <c r="N574" i="1" s="1"/>
  <c r="Q574" i="1" s="1"/>
  <c r="T574" i="1" s="1"/>
  <c r="V574" i="1" s="1"/>
  <c r="J705" i="1"/>
  <c r="J413" i="1"/>
  <c r="L413" i="1" s="1"/>
  <c r="O413" i="1" s="1"/>
  <c r="R413" i="1" s="1"/>
  <c r="U413" i="1" s="1"/>
  <c r="W413" i="1" s="1"/>
  <c r="K413" i="1"/>
  <c r="N413" i="1" s="1"/>
  <c r="Q413" i="1" s="1"/>
  <c r="T413" i="1" s="1"/>
  <c r="V413" i="1" s="1"/>
  <c r="J411" i="1"/>
  <c r="J610" i="1"/>
  <c r="L610" i="1" s="1"/>
  <c r="O610" i="1" s="1"/>
  <c r="R610" i="1" s="1"/>
  <c r="U610" i="1" s="1"/>
  <c r="W610" i="1" s="1"/>
  <c r="K610" i="1"/>
  <c r="N610" i="1" s="1"/>
  <c r="Q610" i="1" s="1"/>
  <c r="T610" i="1" s="1"/>
  <c r="V610" i="1" s="1"/>
  <c r="J460" i="1"/>
  <c r="L460" i="1" s="1"/>
  <c r="O460" i="1" s="1"/>
  <c r="R460" i="1" s="1"/>
  <c r="U460" i="1" s="1"/>
  <c r="W460" i="1" s="1"/>
  <c r="K460" i="1"/>
  <c r="N460" i="1" s="1"/>
  <c r="Q460" i="1" s="1"/>
  <c r="T460" i="1" s="1"/>
  <c r="V460" i="1" s="1"/>
  <c r="J469" i="1"/>
  <c r="L469" i="1" s="1"/>
  <c r="O469" i="1" s="1"/>
  <c r="R469" i="1" s="1"/>
  <c r="U469" i="1" s="1"/>
  <c r="W469" i="1" s="1"/>
  <c r="K469" i="1"/>
  <c r="N469" i="1" s="1"/>
  <c r="Q469" i="1" s="1"/>
  <c r="T469" i="1" s="1"/>
  <c r="V469" i="1" s="1"/>
  <c r="J566" i="1"/>
  <c r="J431" i="1"/>
  <c r="L431" i="1" s="1"/>
  <c r="O431" i="1" s="1"/>
  <c r="R431" i="1" s="1"/>
  <c r="U431" i="1" s="1"/>
  <c r="W431" i="1" s="1"/>
  <c r="K431" i="1"/>
  <c r="N431" i="1" s="1"/>
  <c r="Q431" i="1" s="1"/>
  <c r="T431" i="1" s="1"/>
  <c r="V431" i="1" s="1"/>
  <c r="J478" i="1"/>
  <c r="L478" i="1" s="1"/>
  <c r="O478" i="1" s="1"/>
  <c r="R478" i="1" s="1"/>
  <c r="U478" i="1" s="1"/>
  <c r="W478" i="1" s="1"/>
  <c r="K478" i="1"/>
  <c r="N478" i="1" s="1"/>
  <c r="Q478" i="1" s="1"/>
  <c r="T478" i="1" s="1"/>
  <c r="V478" i="1" s="1"/>
  <c r="J511" i="1"/>
  <c r="J558" i="1"/>
  <c r="L558" i="1" s="1"/>
  <c r="O558" i="1" s="1"/>
  <c r="R558" i="1" s="1"/>
  <c r="U558" i="1" s="1"/>
  <c r="W558" i="1" s="1"/>
  <c r="K558" i="1"/>
  <c r="N558" i="1" s="1"/>
  <c r="Q558" i="1" s="1"/>
  <c r="T558" i="1" s="1"/>
  <c r="V558" i="1" s="1"/>
  <c r="J605" i="1"/>
  <c r="L605" i="1" s="1"/>
  <c r="O605" i="1" s="1"/>
  <c r="R605" i="1" s="1"/>
  <c r="U605" i="1" s="1"/>
  <c r="W605" i="1" s="1"/>
  <c r="K605" i="1"/>
  <c r="N605" i="1" s="1"/>
  <c r="Q605" i="1" s="1"/>
  <c r="T605" i="1" s="1"/>
  <c r="V605" i="1" s="1"/>
  <c r="J459" i="1"/>
  <c r="L459" i="1" s="1"/>
  <c r="O459" i="1" s="1"/>
  <c r="R459" i="1" s="1"/>
  <c r="U459" i="1" s="1"/>
  <c r="W459" i="1" s="1"/>
  <c r="K459" i="1"/>
  <c r="N459" i="1" s="1"/>
  <c r="Q459" i="1" s="1"/>
  <c r="T459" i="1" s="1"/>
  <c r="V459" i="1" s="1"/>
  <c r="J672" i="1"/>
  <c r="L672" i="1" s="1"/>
  <c r="O672" i="1" s="1"/>
  <c r="R672" i="1" s="1"/>
  <c r="U672" i="1" s="1"/>
  <c r="W672" i="1" s="1"/>
  <c r="K672" i="1"/>
  <c r="N672" i="1" s="1"/>
  <c r="Q672" i="1" s="1"/>
  <c r="T672" i="1" s="1"/>
  <c r="V672" i="1" s="1"/>
  <c r="J436" i="1"/>
  <c r="J514" i="1"/>
  <c r="L514" i="1" s="1"/>
  <c r="O514" i="1" s="1"/>
  <c r="R514" i="1" s="1"/>
  <c r="U514" i="1" s="1"/>
  <c r="W514" i="1" s="1"/>
  <c r="K514" i="1"/>
  <c r="N514" i="1" s="1"/>
  <c r="Q514" i="1" s="1"/>
  <c r="T514" i="1" s="1"/>
  <c r="V514" i="1" s="1"/>
  <c r="J519" i="1"/>
  <c r="L519" i="1" s="1"/>
  <c r="O519" i="1" s="1"/>
  <c r="R519" i="1" s="1"/>
  <c r="U519" i="1" s="1"/>
  <c r="W519" i="1" s="1"/>
  <c r="K519" i="1"/>
  <c r="N519" i="1" s="1"/>
  <c r="Q519" i="1" s="1"/>
  <c r="T519" i="1" s="1"/>
  <c r="V519" i="1" s="1"/>
  <c r="J475" i="1"/>
  <c r="L475" i="1" s="1"/>
  <c r="O475" i="1" s="1"/>
  <c r="R475" i="1" s="1"/>
  <c r="U475" i="1" s="1"/>
  <c r="W475" i="1" s="1"/>
  <c r="K475" i="1"/>
  <c r="N475" i="1" s="1"/>
  <c r="Q475" i="1" s="1"/>
  <c r="T475" i="1" s="1"/>
  <c r="V475" i="1" s="1"/>
  <c r="J509" i="1"/>
  <c r="L509" i="1" s="1"/>
  <c r="O509" i="1" s="1"/>
  <c r="R509" i="1" s="1"/>
  <c r="U509" i="1" s="1"/>
  <c r="W509" i="1" s="1"/>
  <c r="K509" i="1"/>
  <c r="N509" i="1" s="1"/>
  <c r="Q509" i="1" s="1"/>
  <c r="T509" i="1" s="1"/>
  <c r="V509" i="1" s="1"/>
  <c r="J625" i="1"/>
  <c r="L625" i="1" s="1"/>
  <c r="O625" i="1" s="1"/>
  <c r="R625" i="1" s="1"/>
  <c r="U625" i="1" s="1"/>
  <c r="W625" i="1" s="1"/>
  <c r="K625" i="1"/>
  <c r="N625" i="1" s="1"/>
  <c r="Q625" i="1" s="1"/>
  <c r="T625" i="1" s="1"/>
  <c r="V625" i="1" s="1"/>
  <c r="J531" i="1"/>
  <c r="L531" i="1" s="1"/>
  <c r="O531" i="1" s="1"/>
  <c r="R531" i="1" s="1"/>
  <c r="U531" i="1" s="1"/>
  <c r="W531" i="1" s="1"/>
  <c r="K531" i="1"/>
  <c r="N531" i="1" s="1"/>
  <c r="Q531" i="1" s="1"/>
  <c r="T531" i="1" s="1"/>
  <c r="V531" i="1" s="1"/>
  <c r="J513" i="1"/>
  <c r="L513" i="1" s="1"/>
  <c r="O513" i="1" s="1"/>
  <c r="R513" i="1" s="1"/>
  <c r="U513" i="1" s="1"/>
  <c r="W513" i="1" s="1"/>
  <c r="K513" i="1"/>
  <c r="N513" i="1" s="1"/>
  <c r="Q513" i="1" s="1"/>
  <c r="T513" i="1" s="1"/>
  <c r="V513" i="1" s="1"/>
  <c r="J608" i="1"/>
  <c r="L608" i="1" s="1"/>
  <c r="O608" i="1" s="1"/>
  <c r="R608" i="1" s="1"/>
  <c r="U608" i="1" s="1"/>
  <c r="W608" i="1" s="1"/>
  <c r="K608" i="1"/>
  <c r="N608" i="1" s="1"/>
  <c r="Q608" i="1" s="1"/>
  <c r="T608" i="1" s="1"/>
  <c r="V608" i="1" s="1"/>
  <c r="L419" i="1"/>
  <c r="K419" i="1"/>
  <c r="J551" i="1"/>
  <c r="L551" i="1" s="1"/>
  <c r="O551" i="1" s="1"/>
  <c r="R551" i="1" s="1"/>
  <c r="U551" i="1" s="1"/>
  <c r="W551" i="1" s="1"/>
  <c r="K551" i="1"/>
  <c r="N551" i="1" s="1"/>
  <c r="Q551" i="1" s="1"/>
  <c r="T551" i="1" s="1"/>
  <c r="V551" i="1" s="1"/>
  <c r="L541" i="1"/>
  <c r="O541" i="1" s="1"/>
  <c r="R541" i="1" s="1"/>
  <c r="U541" i="1" s="1"/>
  <c r="W541" i="1" s="1"/>
  <c r="K541" i="1"/>
  <c r="N541" i="1" s="1"/>
  <c r="Q541" i="1" s="1"/>
  <c r="T541" i="1" s="1"/>
  <c r="V541" i="1" s="1"/>
  <c r="J591" i="1"/>
  <c r="L591" i="1" s="1"/>
  <c r="O591" i="1" s="1"/>
  <c r="R591" i="1" s="1"/>
  <c r="U591" i="1" s="1"/>
  <c r="W591" i="1" s="1"/>
  <c r="K591" i="1"/>
  <c r="N591" i="1" s="1"/>
  <c r="Q591" i="1" s="1"/>
  <c r="T591" i="1" s="1"/>
  <c r="V591" i="1" s="1"/>
  <c r="J603" i="1"/>
  <c r="L603" i="1" s="1"/>
  <c r="O603" i="1" s="1"/>
  <c r="R603" i="1" s="1"/>
  <c r="U603" i="1" s="1"/>
  <c r="W603" i="1" s="1"/>
  <c r="K603" i="1"/>
  <c r="N603" i="1" s="1"/>
  <c r="Q603" i="1" s="1"/>
  <c r="T603" i="1" s="1"/>
  <c r="V603" i="1" s="1"/>
  <c r="J652" i="1"/>
  <c r="L652" i="1" s="1"/>
  <c r="O652" i="1" s="1"/>
  <c r="R652" i="1" s="1"/>
  <c r="U652" i="1" s="1"/>
  <c r="W652" i="1" s="1"/>
  <c r="K652" i="1"/>
  <c r="N652" i="1" s="1"/>
  <c r="Q652" i="1" s="1"/>
  <c r="T652" i="1" s="1"/>
  <c r="V652" i="1" s="1"/>
  <c r="J691" i="1"/>
  <c r="L691" i="1" s="1"/>
  <c r="O691" i="1" s="1"/>
  <c r="R691" i="1" s="1"/>
  <c r="U691" i="1" s="1"/>
  <c r="W691" i="1" s="1"/>
  <c r="K691" i="1"/>
  <c r="N691" i="1" s="1"/>
  <c r="Q691" i="1" s="1"/>
  <c r="T691" i="1" s="1"/>
  <c r="V691" i="1" s="1"/>
  <c r="J677" i="1"/>
  <c r="L677" i="1" s="1"/>
  <c r="L678" i="1" s="1"/>
  <c r="O678" i="1" s="1"/>
  <c r="R678" i="1" s="1"/>
  <c r="U678" i="1" s="1"/>
  <c r="W678" i="1" s="1"/>
  <c r="K677" i="1"/>
  <c r="N677" i="1" s="1"/>
  <c r="Q677" i="1" s="1"/>
  <c r="T677" i="1" s="1"/>
  <c r="V677" i="1" s="1"/>
  <c r="J678" i="1"/>
  <c r="J489" i="1"/>
  <c r="L489" i="1" s="1"/>
  <c r="O489" i="1" s="1"/>
  <c r="R489" i="1" s="1"/>
  <c r="U489" i="1" s="1"/>
  <c r="W489" i="1" s="1"/>
  <c r="K489" i="1"/>
  <c r="N489" i="1" s="1"/>
  <c r="Q489" i="1" s="1"/>
  <c r="T489" i="1" s="1"/>
  <c r="V489" i="1" s="1"/>
  <c r="J491" i="1"/>
  <c r="L491" i="1" s="1"/>
  <c r="O491" i="1" s="1"/>
  <c r="R491" i="1" s="1"/>
  <c r="U491" i="1" s="1"/>
  <c r="W491" i="1" s="1"/>
  <c r="K491" i="1"/>
  <c r="N491" i="1" s="1"/>
  <c r="Q491" i="1" s="1"/>
  <c r="T491" i="1" s="1"/>
  <c r="V491" i="1" s="1"/>
  <c r="J653" i="1"/>
  <c r="L653" i="1" s="1"/>
  <c r="O653" i="1" s="1"/>
  <c r="R653" i="1" s="1"/>
  <c r="U653" i="1" s="1"/>
  <c r="W653" i="1" s="1"/>
  <c r="K653" i="1"/>
  <c r="N653" i="1" s="1"/>
  <c r="Q653" i="1" s="1"/>
  <c r="T653" i="1" s="1"/>
  <c r="V653" i="1" s="1"/>
  <c r="J526" i="1"/>
  <c r="L526" i="1" s="1"/>
  <c r="O526" i="1" s="1"/>
  <c r="R526" i="1" s="1"/>
  <c r="U526" i="1" s="1"/>
  <c r="W526" i="1" s="1"/>
  <c r="K526" i="1"/>
  <c r="N526" i="1" s="1"/>
  <c r="Q526" i="1" s="1"/>
  <c r="T526" i="1" s="1"/>
  <c r="V526" i="1" s="1"/>
  <c r="L414" i="1"/>
  <c r="O414" i="1" s="1"/>
  <c r="R414" i="1" s="1"/>
  <c r="U414" i="1" s="1"/>
  <c r="W414" i="1" s="1"/>
  <c r="K414" i="1"/>
  <c r="N414" i="1" s="1"/>
  <c r="Q414" i="1" s="1"/>
  <c r="T414" i="1" s="1"/>
  <c r="V414" i="1" s="1"/>
  <c r="J421" i="1"/>
  <c r="L421" i="1" s="1"/>
  <c r="K421" i="1"/>
  <c r="J502" i="1"/>
  <c r="L502" i="1" s="1"/>
  <c r="O502" i="1" s="1"/>
  <c r="R502" i="1" s="1"/>
  <c r="U502" i="1" s="1"/>
  <c r="W502" i="1" s="1"/>
  <c r="K502" i="1"/>
  <c r="N502" i="1" s="1"/>
  <c r="Q502" i="1" s="1"/>
  <c r="T502" i="1" s="1"/>
  <c r="V502" i="1" s="1"/>
  <c r="J495" i="1"/>
  <c r="L495" i="1" s="1"/>
  <c r="O495" i="1" s="1"/>
  <c r="R495" i="1" s="1"/>
  <c r="U495" i="1" s="1"/>
  <c r="W495" i="1" s="1"/>
  <c r="K495" i="1"/>
  <c r="N495" i="1" s="1"/>
  <c r="Q495" i="1" s="1"/>
  <c r="T495" i="1" s="1"/>
  <c r="V495" i="1" s="1"/>
  <c r="J496" i="1"/>
  <c r="L496" i="1" s="1"/>
  <c r="O496" i="1" s="1"/>
  <c r="R496" i="1" s="1"/>
  <c r="U496" i="1" s="1"/>
  <c r="W496" i="1" s="1"/>
  <c r="K496" i="1"/>
  <c r="N496" i="1" s="1"/>
  <c r="Q496" i="1" s="1"/>
  <c r="T496" i="1" s="1"/>
  <c r="V496" i="1" s="1"/>
  <c r="J658" i="1"/>
  <c r="L658" i="1" s="1"/>
  <c r="O658" i="1" s="1"/>
  <c r="R658" i="1" s="1"/>
  <c r="U658" i="1" s="1"/>
  <c r="W658" i="1" s="1"/>
  <c r="K658" i="1"/>
  <c r="N658" i="1" s="1"/>
  <c r="Q658" i="1" s="1"/>
  <c r="T658" i="1" s="1"/>
  <c r="V658" i="1" s="1"/>
  <c r="L666" i="1"/>
  <c r="K666" i="1"/>
  <c r="L583" i="1"/>
  <c r="O583" i="1" s="1"/>
  <c r="R583" i="1" s="1"/>
  <c r="U583" i="1" s="1"/>
  <c r="W583" i="1" s="1"/>
  <c r="K583" i="1"/>
  <c r="N583" i="1" s="1"/>
  <c r="Q583" i="1" s="1"/>
  <c r="T583" i="1" s="1"/>
  <c r="V583" i="1" s="1"/>
  <c r="J584" i="1"/>
  <c r="L584" i="1" s="1"/>
  <c r="O584" i="1" s="1"/>
  <c r="R584" i="1" s="1"/>
  <c r="U584" i="1" s="1"/>
  <c r="W584" i="1" s="1"/>
  <c r="K584" i="1"/>
  <c r="N584" i="1" s="1"/>
  <c r="Q584" i="1" s="1"/>
  <c r="T584" i="1" s="1"/>
  <c r="V584" i="1" s="1"/>
  <c r="J585" i="1"/>
  <c r="J623" i="1"/>
  <c r="L623" i="1" s="1"/>
  <c r="O623" i="1" s="1"/>
  <c r="R623" i="1" s="1"/>
  <c r="U623" i="1" s="1"/>
  <c r="W623" i="1" s="1"/>
  <c r="K623" i="1"/>
  <c r="N623" i="1" s="1"/>
  <c r="Q623" i="1" s="1"/>
  <c r="T623" i="1" s="1"/>
  <c r="V623" i="1" s="1"/>
  <c r="J698" i="1"/>
  <c r="L698" i="1" s="1"/>
  <c r="O698" i="1" s="1"/>
  <c r="R698" i="1" s="1"/>
  <c r="U698" i="1" s="1"/>
  <c r="W698" i="1" s="1"/>
  <c r="K698" i="1"/>
  <c r="N698" i="1" s="1"/>
  <c r="Q698" i="1" s="1"/>
  <c r="T698" i="1" s="1"/>
  <c r="V698" i="1" s="1"/>
  <c r="J492" i="1"/>
  <c r="L492" i="1" s="1"/>
  <c r="O492" i="1" s="1"/>
  <c r="R492" i="1" s="1"/>
  <c r="U492" i="1" s="1"/>
  <c r="W492" i="1" s="1"/>
  <c r="K492" i="1"/>
  <c r="N492" i="1" s="1"/>
  <c r="Q492" i="1" s="1"/>
  <c r="T492" i="1" s="1"/>
  <c r="V492" i="1" s="1"/>
  <c r="J609" i="1"/>
  <c r="L609" i="1" s="1"/>
  <c r="O609" i="1" s="1"/>
  <c r="R609" i="1" s="1"/>
  <c r="U609" i="1" s="1"/>
  <c r="W609" i="1" s="1"/>
  <c r="K609" i="1"/>
  <c r="N609" i="1" s="1"/>
  <c r="Q609" i="1" s="1"/>
  <c r="T609" i="1" s="1"/>
  <c r="V609" i="1" s="1"/>
  <c r="J498" i="1"/>
  <c r="L498" i="1" s="1"/>
  <c r="O498" i="1" s="1"/>
  <c r="R498" i="1" s="1"/>
  <c r="U498" i="1" s="1"/>
  <c r="W498" i="1" s="1"/>
  <c r="K498" i="1"/>
  <c r="N498" i="1" s="1"/>
  <c r="Q498" i="1" s="1"/>
  <c r="T498" i="1" s="1"/>
  <c r="V498" i="1" s="1"/>
  <c r="J448" i="1"/>
  <c r="L448" i="1" s="1"/>
  <c r="O448" i="1" s="1"/>
  <c r="R448" i="1" s="1"/>
  <c r="U448" i="1" s="1"/>
  <c r="W448" i="1" s="1"/>
  <c r="K448" i="1"/>
  <c r="N448" i="1" s="1"/>
  <c r="Q448" i="1" s="1"/>
  <c r="T448" i="1" s="1"/>
  <c r="V448" i="1" s="1"/>
  <c r="J567" i="1"/>
  <c r="L567" i="1" s="1"/>
  <c r="O567" i="1" s="1"/>
  <c r="R567" i="1" s="1"/>
  <c r="U567" i="1" s="1"/>
  <c r="W567" i="1" s="1"/>
  <c r="K567" i="1"/>
  <c r="N567" i="1" s="1"/>
  <c r="Q567" i="1" s="1"/>
  <c r="T567" i="1" s="1"/>
  <c r="V567" i="1" s="1"/>
  <c r="J624" i="1"/>
  <c r="L408" i="1"/>
  <c r="K408" i="1"/>
  <c r="J681" i="1"/>
  <c r="L681" i="1" s="1"/>
  <c r="O681" i="1" s="1"/>
  <c r="R681" i="1" s="1"/>
  <c r="U681" i="1" s="1"/>
  <c r="W681" i="1" s="1"/>
  <c r="K681" i="1"/>
  <c r="N681" i="1" s="1"/>
  <c r="Q681" i="1" s="1"/>
  <c r="T681" i="1" s="1"/>
  <c r="V681" i="1" s="1"/>
  <c r="J488" i="1"/>
  <c r="L488" i="1" s="1"/>
  <c r="O488" i="1" s="1"/>
  <c r="R488" i="1" s="1"/>
  <c r="U488" i="1" s="1"/>
  <c r="W488" i="1" s="1"/>
  <c r="K488" i="1"/>
  <c r="N488" i="1" s="1"/>
  <c r="Q488" i="1" s="1"/>
  <c r="T488" i="1" s="1"/>
  <c r="V488" i="1" s="1"/>
  <c r="J490" i="1"/>
  <c r="L490" i="1" s="1"/>
  <c r="O490" i="1" s="1"/>
  <c r="R490" i="1" s="1"/>
  <c r="U490" i="1" s="1"/>
  <c r="W490" i="1" s="1"/>
  <c r="K490" i="1"/>
  <c r="N490" i="1" s="1"/>
  <c r="Q490" i="1" s="1"/>
  <c r="T490" i="1" s="1"/>
  <c r="V490" i="1" s="1"/>
  <c r="J611" i="1"/>
  <c r="L611" i="1" s="1"/>
  <c r="K611" i="1"/>
  <c r="J417" i="1"/>
  <c r="J437" i="1"/>
  <c r="L437" i="1" s="1"/>
  <c r="O437" i="1" s="1"/>
  <c r="R437" i="1" s="1"/>
  <c r="U437" i="1" s="1"/>
  <c r="W437" i="1" s="1"/>
  <c r="K437" i="1"/>
  <c r="N437" i="1" s="1"/>
  <c r="Q437" i="1" s="1"/>
  <c r="T437" i="1" s="1"/>
  <c r="V437" i="1" s="1"/>
  <c r="J512" i="1"/>
  <c r="L512" i="1" s="1"/>
  <c r="O512" i="1" s="1"/>
  <c r="R512" i="1" s="1"/>
  <c r="U512" i="1" s="1"/>
  <c r="W512" i="1" s="1"/>
  <c r="K512" i="1"/>
  <c r="N512" i="1" s="1"/>
  <c r="Q512" i="1" s="1"/>
  <c r="T512" i="1" s="1"/>
  <c r="V512" i="1" s="1"/>
  <c r="J667" i="1"/>
  <c r="L667" i="1" s="1"/>
  <c r="O667" i="1" s="1"/>
  <c r="R667" i="1" s="1"/>
  <c r="U667" i="1" s="1"/>
  <c r="W667" i="1" s="1"/>
  <c r="K667" i="1"/>
  <c r="N667" i="1" s="1"/>
  <c r="Q667" i="1" s="1"/>
  <c r="T667" i="1" s="1"/>
  <c r="V667" i="1" s="1"/>
  <c r="J692" i="1"/>
  <c r="L692" i="1" s="1"/>
  <c r="O692" i="1" s="1"/>
  <c r="R692" i="1" s="1"/>
  <c r="U692" i="1" s="1"/>
  <c r="W692" i="1" s="1"/>
  <c r="K692" i="1"/>
  <c r="N692" i="1" s="1"/>
  <c r="Q692" i="1" s="1"/>
  <c r="T692" i="1" s="1"/>
  <c r="V692" i="1" s="1"/>
  <c r="J580" i="1"/>
  <c r="L580" i="1" s="1"/>
  <c r="K580" i="1"/>
  <c r="J680" i="1"/>
  <c r="L680" i="1" s="1"/>
  <c r="O680" i="1" s="1"/>
  <c r="R680" i="1" s="1"/>
  <c r="U680" i="1" s="1"/>
  <c r="W680" i="1" s="1"/>
  <c r="K680" i="1"/>
  <c r="N680" i="1" s="1"/>
  <c r="Q680" i="1" s="1"/>
  <c r="T680" i="1" s="1"/>
  <c r="V680" i="1" s="1"/>
  <c r="J570" i="1"/>
  <c r="L570" i="1" s="1"/>
  <c r="O570" i="1" s="1"/>
  <c r="R570" i="1" s="1"/>
  <c r="U570" i="1" s="1"/>
  <c r="W570" i="1" s="1"/>
  <c r="K570" i="1"/>
  <c r="N570" i="1" s="1"/>
  <c r="Q570" i="1" s="1"/>
  <c r="T570" i="1" s="1"/>
  <c r="V570" i="1" s="1"/>
  <c r="J452" i="1"/>
  <c r="L452" i="1" s="1"/>
  <c r="O452" i="1" s="1"/>
  <c r="R452" i="1" s="1"/>
  <c r="U452" i="1" s="1"/>
  <c r="W452" i="1" s="1"/>
  <c r="K452" i="1"/>
  <c r="N452" i="1" s="1"/>
  <c r="Q452" i="1" s="1"/>
  <c r="T452" i="1" s="1"/>
  <c r="V452" i="1" s="1"/>
  <c r="J521" i="1"/>
  <c r="L521" i="1" s="1"/>
  <c r="O521" i="1" s="1"/>
  <c r="R521" i="1" s="1"/>
  <c r="U521" i="1" s="1"/>
  <c r="W521" i="1" s="1"/>
  <c r="K521" i="1"/>
  <c r="N521" i="1" s="1"/>
  <c r="Q521" i="1" s="1"/>
  <c r="T521" i="1" s="1"/>
  <c r="V521" i="1" s="1"/>
  <c r="J619" i="1"/>
  <c r="L619" i="1" s="1"/>
  <c r="O619" i="1" s="1"/>
  <c r="R619" i="1" s="1"/>
  <c r="U619" i="1" s="1"/>
  <c r="W619" i="1" s="1"/>
  <c r="K619" i="1"/>
  <c r="N619" i="1" s="1"/>
  <c r="Q619" i="1" s="1"/>
  <c r="T619" i="1" s="1"/>
  <c r="V619" i="1" s="1"/>
  <c r="J579" i="1"/>
  <c r="L579" i="1" s="1"/>
  <c r="O579" i="1" s="1"/>
  <c r="R579" i="1" s="1"/>
  <c r="U579" i="1" s="1"/>
  <c r="W579" i="1" s="1"/>
  <c r="K579" i="1"/>
  <c r="N579" i="1" s="1"/>
  <c r="Q579" i="1" s="1"/>
  <c r="T579" i="1" s="1"/>
  <c r="V579" i="1" s="1"/>
  <c r="J555" i="1"/>
  <c r="L555" i="1" s="1"/>
  <c r="O555" i="1" s="1"/>
  <c r="R555" i="1" s="1"/>
  <c r="U555" i="1" s="1"/>
  <c r="W555" i="1" s="1"/>
  <c r="K555" i="1"/>
  <c r="N555" i="1" s="1"/>
  <c r="Q555" i="1" s="1"/>
  <c r="T555" i="1" s="1"/>
  <c r="V555" i="1" s="1"/>
  <c r="L576" i="1"/>
  <c r="O576" i="1" s="1"/>
  <c r="R576" i="1" s="1"/>
  <c r="U576" i="1" s="1"/>
  <c r="W576" i="1" s="1"/>
  <c r="K576" i="1"/>
  <c r="N576" i="1" s="1"/>
  <c r="Q576" i="1" s="1"/>
  <c r="T576" i="1" s="1"/>
  <c r="V576" i="1" s="1"/>
  <c r="J546" i="1"/>
  <c r="L546" i="1" s="1"/>
  <c r="O546" i="1" s="1"/>
  <c r="R546" i="1" s="1"/>
  <c r="U546" i="1" s="1"/>
  <c r="W546" i="1" s="1"/>
  <c r="K546" i="1"/>
  <c r="N546" i="1" s="1"/>
  <c r="Q546" i="1" s="1"/>
  <c r="T546" i="1" s="1"/>
  <c r="V546" i="1" s="1"/>
  <c r="J620" i="1"/>
  <c r="L620" i="1" s="1"/>
  <c r="O620" i="1" s="1"/>
  <c r="R620" i="1" s="1"/>
  <c r="U620" i="1" s="1"/>
  <c r="W620" i="1" s="1"/>
  <c r="K620" i="1"/>
  <c r="N620" i="1" s="1"/>
  <c r="Q620" i="1" s="1"/>
  <c r="T620" i="1" s="1"/>
  <c r="V620" i="1" s="1"/>
  <c r="J616" i="1"/>
  <c r="L616" i="1" s="1"/>
  <c r="O616" i="1" s="1"/>
  <c r="R616" i="1" s="1"/>
  <c r="U616" i="1" s="1"/>
  <c r="W616" i="1" s="1"/>
  <c r="K616" i="1"/>
  <c r="N616" i="1" s="1"/>
  <c r="Q616" i="1" s="1"/>
  <c r="T616" i="1" s="1"/>
  <c r="V616" i="1" s="1"/>
  <c r="J628" i="1"/>
  <c r="L628" i="1" s="1"/>
  <c r="O628" i="1" s="1"/>
  <c r="R628" i="1" s="1"/>
  <c r="U628" i="1" s="1"/>
  <c r="W628" i="1" s="1"/>
  <c r="K628" i="1"/>
  <c r="N628" i="1" s="1"/>
  <c r="Q628" i="1" s="1"/>
  <c r="T628" i="1" s="1"/>
  <c r="V628" i="1" s="1"/>
  <c r="J592" i="1"/>
  <c r="L592" i="1" s="1"/>
  <c r="O592" i="1" s="1"/>
  <c r="R592" i="1" s="1"/>
  <c r="U592" i="1" s="1"/>
  <c r="W592" i="1" s="1"/>
  <c r="K592" i="1"/>
  <c r="N592" i="1" s="1"/>
  <c r="Q592" i="1" s="1"/>
  <c r="T592" i="1" s="1"/>
  <c r="V592" i="1" s="1"/>
  <c r="J683" i="1"/>
  <c r="L683" i="1" s="1"/>
  <c r="O683" i="1" s="1"/>
  <c r="R683" i="1" s="1"/>
  <c r="U683" i="1" s="1"/>
  <c r="W683" i="1" s="1"/>
  <c r="K683" i="1"/>
  <c r="N683" i="1" s="1"/>
  <c r="Q683" i="1" s="1"/>
  <c r="T683" i="1" s="1"/>
  <c r="V683" i="1" s="1"/>
  <c r="J517" i="1"/>
  <c r="L517" i="1" s="1"/>
  <c r="O517" i="1" s="1"/>
  <c r="R517" i="1" s="1"/>
  <c r="U517" i="1" s="1"/>
  <c r="W517" i="1" s="1"/>
  <c r="K517" i="1"/>
  <c r="N517" i="1" s="1"/>
  <c r="Q517" i="1" s="1"/>
  <c r="T517" i="1" s="1"/>
  <c r="V517" i="1" s="1"/>
  <c r="J532" i="1"/>
  <c r="L532" i="1" s="1"/>
  <c r="O532" i="1" s="1"/>
  <c r="R532" i="1" s="1"/>
  <c r="U532" i="1" s="1"/>
  <c r="W532" i="1" s="1"/>
  <c r="K532" i="1"/>
  <c r="N532" i="1" s="1"/>
  <c r="Q532" i="1" s="1"/>
  <c r="T532" i="1" s="1"/>
  <c r="V532" i="1" s="1"/>
  <c r="J501" i="1"/>
  <c r="L501" i="1" s="1"/>
  <c r="O501" i="1" s="1"/>
  <c r="R501" i="1" s="1"/>
  <c r="U501" i="1" s="1"/>
  <c r="W501" i="1" s="1"/>
  <c r="K501" i="1"/>
  <c r="N501" i="1" s="1"/>
  <c r="Q501" i="1" s="1"/>
  <c r="T501" i="1" s="1"/>
  <c r="V501" i="1" s="1"/>
  <c r="J440" i="1"/>
  <c r="L440" i="1" s="1"/>
  <c r="O440" i="1" s="1"/>
  <c r="R440" i="1" s="1"/>
  <c r="U440" i="1" s="1"/>
  <c r="W440" i="1" s="1"/>
  <c r="K440" i="1"/>
  <c r="N440" i="1" s="1"/>
  <c r="Q440" i="1" s="1"/>
  <c r="T440" i="1" s="1"/>
  <c r="V440" i="1" s="1"/>
  <c r="L404" i="1"/>
  <c r="O404" i="1" s="1"/>
  <c r="R404" i="1" s="1"/>
  <c r="U404" i="1" s="1"/>
  <c r="W404" i="1" s="1"/>
  <c r="K404" i="1"/>
  <c r="N404" i="1" s="1"/>
  <c r="Q404" i="1" s="1"/>
  <c r="T404" i="1" s="1"/>
  <c r="V404" i="1" s="1"/>
  <c r="J557" i="1"/>
  <c r="L557" i="1" s="1"/>
  <c r="O557" i="1" s="1"/>
  <c r="R557" i="1" s="1"/>
  <c r="U557" i="1" s="1"/>
  <c r="W557" i="1" s="1"/>
  <c r="K557" i="1"/>
  <c r="N557" i="1" s="1"/>
  <c r="Q557" i="1" s="1"/>
  <c r="T557" i="1" s="1"/>
  <c r="V557" i="1" s="1"/>
  <c r="J656" i="1"/>
  <c r="L656" i="1" s="1"/>
  <c r="O656" i="1" s="1"/>
  <c r="R656" i="1" s="1"/>
  <c r="U656" i="1" s="1"/>
  <c r="W656" i="1" s="1"/>
  <c r="K656" i="1"/>
  <c r="N656" i="1" s="1"/>
  <c r="Q656" i="1" s="1"/>
  <c r="T656" i="1" s="1"/>
  <c r="V656" i="1" s="1"/>
  <c r="J518" i="1"/>
  <c r="L518" i="1" s="1"/>
  <c r="O518" i="1" s="1"/>
  <c r="R518" i="1" s="1"/>
  <c r="U518" i="1" s="1"/>
  <c r="W518" i="1" s="1"/>
  <c r="K518" i="1"/>
  <c r="N518" i="1" s="1"/>
  <c r="Q518" i="1" s="1"/>
  <c r="T518" i="1" s="1"/>
  <c r="V518" i="1" s="1"/>
  <c r="J659" i="1"/>
  <c r="J536" i="1"/>
  <c r="L536" i="1" s="1"/>
  <c r="O536" i="1" s="1"/>
  <c r="R536" i="1" s="1"/>
  <c r="U536" i="1" s="1"/>
  <c r="W536" i="1" s="1"/>
  <c r="K536" i="1"/>
  <c r="N536" i="1" s="1"/>
  <c r="Q536" i="1" s="1"/>
  <c r="T536" i="1" s="1"/>
  <c r="V536" i="1" s="1"/>
  <c r="J614" i="1"/>
  <c r="L614" i="1" s="1"/>
  <c r="K614" i="1"/>
  <c r="J563" i="1"/>
  <c r="L563" i="1" s="1"/>
  <c r="O563" i="1" s="1"/>
  <c r="R563" i="1" s="1"/>
  <c r="U563" i="1" s="1"/>
  <c r="W563" i="1" s="1"/>
  <c r="K563" i="1"/>
  <c r="N563" i="1" s="1"/>
  <c r="Q563" i="1" s="1"/>
  <c r="T563" i="1" s="1"/>
  <c r="V563" i="1" s="1"/>
  <c r="J701" i="1"/>
  <c r="L701" i="1" s="1"/>
  <c r="O701" i="1" s="1"/>
  <c r="R701" i="1" s="1"/>
  <c r="U701" i="1" s="1"/>
  <c r="W701" i="1" s="1"/>
  <c r="L415" i="1"/>
  <c r="K415" i="1"/>
  <c r="J568" i="1"/>
  <c r="L568" i="1" s="1"/>
  <c r="O568" i="1" s="1"/>
  <c r="R568" i="1" s="1"/>
  <c r="U568" i="1" s="1"/>
  <c r="W568" i="1" s="1"/>
  <c r="K568" i="1"/>
  <c r="N568" i="1" s="1"/>
  <c r="Q568" i="1" s="1"/>
  <c r="T568" i="1" s="1"/>
  <c r="V568" i="1" s="1"/>
  <c r="J688" i="1"/>
  <c r="L688" i="1" s="1"/>
  <c r="O688" i="1" s="1"/>
  <c r="R688" i="1" s="1"/>
  <c r="U688" i="1" s="1"/>
  <c r="W688" i="1" s="1"/>
  <c r="K688" i="1"/>
  <c r="N688" i="1" s="1"/>
  <c r="Q688" i="1" s="1"/>
  <c r="T688" i="1" s="1"/>
  <c r="V688" i="1" s="1"/>
  <c r="J451" i="1"/>
  <c r="J500" i="1"/>
  <c r="L500" i="1" s="1"/>
  <c r="O500" i="1" s="1"/>
  <c r="R500" i="1" s="1"/>
  <c r="U500" i="1" s="1"/>
  <c r="W500" i="1" s="1"/>
  <c r="K500" i="1"/>
  <c r="N500" i="1" s="1"/>
  <c r="Q500" i="1" s="1"/>
  <c r="T500" i="1" s="1"/>
  <c r="V500" i="1" s="1"/>
  <c r="J561" i="1"/>
  <c r="L561" i="1" s="1"/>
  <c r="O561" i="1" s="1"/>
  <c r="R561" i="1" s="1"/>
  <c r="U561" i="1" s="1"/>
  <c r="W561" i="1" s="1"/>
  <c r="K561" i="1"/>
  <c r="N561" i="1" s="1"/>
  <c r="Q561" i="1" s="1"/>
  <c r="T561" i="1" s="1"/>
  <c r="V561" i="1" s="1"/>
  <c r="L662" i="1"/>
  <c r="K662" i="1"/>
  <c r="J679" i="1"/>
  <c r="L679" i="1" s="1"/>
  <c r="O679" i="1" s="1"/>
  <c r="R679" i="1" s="1"/>
  <c r="U679" i="1" s="1"/>
  <c r="W679" i="1" s="1"/>
  <c r="K679" i="1"/>
  <c r="F694" i="1"/>
  <c r="K528" i="1"/>
  <c r="N528" i="1" s="1"/>
  <c r="Q528" i="1" s="1"/>
  <c r="T528" i="1" s="1"/>
  <c r="V528" i="1" s="1"/>
  <c r="K405" i="1"/>
  <c r="N405" i="1" s="1"/>
  <c r="Q405" i="1" s="1"/>
  <c r="T405" i="1" s="1"/>
  <c r="V405" i="1" s="1"/>
  <c r="K510" i="1"/>
  <c r="N510" i="1" s="1"/>
  <c r="Q510" i="1" s="1"/>
  <c r="T510" i="1" s="1"/>
  <c r="V510" i="1" s="1"/>
  <c r="K487" i="1"/>
  <c r="N487" i="1" s="1"/>
  <c r="Q487" i="1" s="1"/>
  <c r="T487" i="1" s="1"/>
  <c r="V487" i="1" s="1"/>
  <c r="K445" i="1"/>
  <c r="N445" i="1" s="1"/>
  <c r="Q445" i="1" s="1"/>
  <c r="T445" i="1" s="1"/>
  <c r="V445" i="1" s="1"/>
  <c r="K704" i="1"/>
  <c r="N704" i="1" s="1"/>
  <c r="Q704" i="1" s="1"/>
  <c r="T704" i="1" s="1"/>
  <c r="V704" i="1" s="1"/>
  <c r="K613" i="1"/>
  <c r="N613" i="1" s="1"/>
  <c r="Q613" i="1" s="1"/>
  <c r="T613" i="1" s="1"/>
  <c r="V613" i="1" s="1"/>
  <c r="K577" i="1"/>
  <c r="N577" i="1" s="1"/>
  <c r="Q577" i="1" s="1"/>
  <c r="T577" i="1" s="1"/>
  <c r="V577" i="1" s="1"/>
  <c r="K664" i="1"/>
  <c r="L664" i="1"/>
  <c r="K647" i="1"/>
  <c r="N647" i="1" s="1"/>
  <c r="Q647" i="1" s="1"/>
  <c r="T647" i="1" s="1"/>
  <c r="V647" i="1" s="1"/>
  <c r="K456" i="1"/>
  <c r="N456" i="1" s="1"/>
  <c r="Q456" i="1" s="1"/>
  <c r="T456" i="1" s="1"/>
  <c r="V456" i="1" s="1"/>
  <c r="J456" i="1"/>
  <c r="L456" i="1" s="1"/>
  <c r="O456" i="1" s="1"/>
  <c r="R456" i="1" s="1"/>
  <c r="U456" i="1" s="1"/>
  <c r="W456" i="1" s="1"/>
  <c r="J590" i="1"/>
  <c r="J647" i="1"/>
  <c r="L647" i="1" s="1"/>
  <c r="O647" i="1" s="1"/>
  <c r="R647" i="1" s="1"/>
  <c r="U647" i="1" s="1"/>
  <c r="W647" i="1" s="1"/>
  <c r="J577" i="1"/>
  <c r="L577" i="1" s="1"/>
  <c r="O577" i="1" s="1"/>
  <c r="R577" i="1" s="1"/>
  <c r="U577" i="1" s="1"/>
  <c r="W577" i="1" s="1"/>
  <c r="J613" i="1"/>
  <c r="L613" i="1" s="1"/>
  <c r="O613" i="1" s="1"/>
  <c r="R613" i="1" s="1"/>
  <c r="U613" i="1" s="1"/>
  <c r="W613" i="1" s="1"/>
  <c r="J704" i="1"/>
  <c r="L704" i="1" s="1"/>
  <c r="O704" i="1" s="1"/>
  <c r="R704" i="1" s="1"/>
  <c r="U704" i="1" s="1"/>
  <c r="W704" i="1" s="1"/>
  <c r="J445" i="1"/>
  <c r="L445" i="1" s="1"/>
  <c r="O445" i="1" s="1"/>
  <c r="R445" i="1" s="1"/>
  <c r="U445" i="1" s="1"/>
  <c r="W445" i="1" s="1"/>
  <c r="J487" i="1"/>
  <c r="L487" i="1" s="1"/>
  <c r="O487" i="1" s="1"/>
  <c r="R487" i="1" s="1"/>
  <c r="U487" i="1" s="1"/>
  <c r="W487" i="1" s="1"/>
  <c r="J510" i="1"/>
  <c r="L510" i="1" s="1"/>
  <c r="O510" i="1" s="1"/>
  <c r="R510" i="1" s="1"/>
  <c r="U510" i="1" s="1"/>
  <c r="W510" i="1" s="1"/>
  <c r="J405" i="1"/>
  <c r="L405" i="1" s="1"/>
  <c r="O405" i="1" s="1"/>
  <c r="R405" i="1" s="1"/>
  <c r="U405" i="1" s="1"/>
  <c r="W405" i="1" s="1"/>
  <c r="J528" i="1"/>
  <c r="L528" i="1" s="1"/>
  <c r="O528" i="1" s="1"/>
  <c r="R528" i="1" s="1"/>
  <c r="U528" i="1" s="1"/>
  <c r="W528" i="1" s="1"/>
  <c r="F456" i="1"/>
  <c r="F590" i="1"/>
  <c r="F569" i="1"/>
  <c r="F647" i="1"/>
  <c r="F699" i="1"/>
  <c r="F664" i="1"/>
  <c r="F577" i="1"/>
  <c r="F613" i="1"/>
  <c r="F704" i="1"/>
  <c r="F445" i="1"/>
  <c r="F487" i="1"/>
  <c r="F510" i="1"/>
  <c r="F405" i="1"/>
  <c r="F454" i="1"/>
  <c r="F528" i="1"/>
  <c r="J516" i="1"/>
  <c r="L516" i="1" s="1"/>
  <c r="O516" i="1" s="1"/>
  <c r="R516" i="1" s="1"/>
  <c r="U516" i="1" s="1"/>
  <c r="W516" i="1" s="1"/>
  <c r="J660" i="1"/>
  <c r="L660" i="1" s="1"/>
  <c r="O660" i="1" s="1"/>
  <c r="R660" i="1" s="1"/>
  <c r="U660" i="1" s="1"/>
  <c r="W660" i="1" s="1"/>
  <c r="J639" i="1"/>
  <c r="L639" i="1" s="1"/>
  <c r="O639" i="1" s="1"/>
  <c r="R639" i="1" s="1"/>
  <c r="U639" i="1" s="1"/>
  <c r="W639" i="1" s="1"/>
  <c r="J602" i="1"/>
  <c r="L602" i="1" s="1"/>
  <c r="O602" i="1" s="1"/>
  <c r="R602" i="1" s="1"/>
  <c r="U602" i="1" s="1"/>
  <c r="W602" i="1" s="1"/>
  <c r="J581" i="1"/>
  <c r="L581" i="1" s="1"/>
  <c r="O581" i="1" s="1"/>
  <c r="R581" i="1" s="1"/>
  <c r="U581" i="1" s="1"/>
  <c r="W581" i="1" s="1"/>
  <c r="J622" i="1"/>
  <c r="L622" i="1" s="1"/>
  <c r="O622" i="1" s="1"/>
  <c r="R622" i="1" s="1"/>
  <c r="U622" i="1" s="1"/>
  <c r="W622" i="1" s="1"/>
  <c r="J505" i="1"/>
  <c r="L505" i="1" s="1"/>
  <c r="O505" i="1" s="1"/>
  <c r="R505" i="1" s="1"/>
  <c r="U505" i="1" s="1"/>
  <c r="W505" i="1" s="1"/>
  <c r="J632" i="1"/>
  <c r="L632" i="1" s="1"/>
  <c r="O632" i="1" s="1"/>
  <c r="R632" i="1" s="1"/>
  <c r="U632" i="1" s="1"/>
  <c r="W632" i="1" s="1"/>
  <c r="J627" i="1"/>
  <c r="L627" i="1" s="1"/>
  <c r="O627" i="1" s="1"/>
  <c r="R627" i="1" s="1"/>
  <c r="U627" i="1" s="1"/>
  <c r="W627" i="1" s="1"/>
  <c r="J636" i="1"/>
  <c r="L636" i="1" s="1"/>
  <c r="O636" i="1" s="1"/>
  <c r="R636" i="1" s="1"/>
  <c r="U636" i="1" s="1"/>
  <c r="W636" i="1" s="1"/>
  <c r="J425" i="1"/>
  <c r="L425" i="1" s="1"/>
  <c r="O425" i="1" s="1"/>
  <c r="R425" i="1" s="1"/>
  <c r="U425" i="1" s="1"/>
  <c r="W425" i="1" s="1"/>
  <c r="J650" i="1"/>
  <c r="L650" i="1" s="1"/>
  <c r="O650" i="1" s="1"/>
  <c r="R650" i="1" s="1"/>
  <c r="U650" i="1" s="1"/>
  <c r="W650" i="1" s="1"/>
  <c r="J598" i="1"/>
  <c r="L598" i="1" s="1"/>
  <c r="O598" i="1" s="1"/>
  <c r="R598" i="1" s="1"/>
  <c r="U598" i="1" s="1"/>
  <c r="W598" i="1" s="1"/>
  <c r="J474" i="1"/>
  <c r="L474" i="1" s="1"/>
  <c r="O474" i="1" s="1"/>
  <c r="R474" i="1" s="1"/>
  <c r="U474" i="1" s="1"/>
  <c r="W474" i="1" s="1"/>
  <c r="J441" i="1"/>
  <c r="L441" i="1" s="1"/>
  <c r="O441" i="1" s="1"/>
  <c r="R441" i="1" s="1"/>
  <c r="U441" i="1" s="1"/>
  <c r="W441" i="1" s="1"/>
  <c r="L410" i="1"/>
  <c r="O410" i="1" s="1"/>
  <c r="R410" i="1" s="1"/>
  <c r="U410" i="1" s="1"/>
  <c r="W410" i="1" s="1"/>
  <c r="K685" i="1"/>
  <c r="N685" i="1" s="1"/>
  <c r="Q685" i="1" s="1"/>
  <c r="T685" i="1" s="1"/>
  <c r="V685" i="1" s="1"/>
  <c r="L685" i="1"/>
  <c r="O685" i="1" s="1"/>
  <c r="R685" i="1" s="1"/>
  <c r="U685" i="1" s="1"/>
  <c r="W685" i="1" s="1"/>
  <c r="K424" i="1"/>
  <c r="N424" i="1" s="1"/>
  <c r="Q424" i="1" s="1"/>
  <c r="T424" i="1" s="1"/>
  <c r="V424" i="1" s="1"/>
  <c r="K703" i="1"/>
  <c r="N703" i="1" s="1"/>
  <c r="Q703" i="1" s="1"/>
  <c r="T703" i="1" s="1"/>
  <c r="V703" i="1" s="1"/>
  <c r="K633" i="1"/>
  <c r="N633" i="1" s="1"/>
  <c r="Q633" i="1" s="1"/>
  <c r="T633" i="1" s="1"/>
  <c r="V633" i="1" s="1"/>
  <c r="K470" i="1"/>
  <c r="N470" i="1" s="1"/>
  <c r="Q470" i="1" s="1"/>
  <c r="T470" i="1" s="1"/>
  <c r="V470" i="1" s="1"/>
  <c r="K499" i="1"/>
  <c r="N499" i="1" s="1"/>
  <c r="Q499" i="1" s="1"/>
  <c r="T499" i="1" s="1"/>
  <c r="V499" i="1" s="1"/>
  <c r="K588" i="1"/>
  <c r="N588" i="1" s="1"/>
  <c r="Q588" i="1" s="1"/>
  <c r="T588" i="1" s="1"/>
  <c r="V588" i="1" s="1"/>
  <c r="K476" i="1"/>
  <c r="N476" i="1" s="1"/>
  <c r="Q476" i="1" s="1"/>
  <c r="T476" i="1" s="1"/>
  <c r="V476" i="1" s="1"/>
  <c r="K538" i="1"/>
  <c r="N538" i="1" s="1"/>
  <c r="Q538" i="1" s="1"/>
  <c r="T538" i="1" s="1"/>
  <c r="V538" i="1" s="1"/>
  <c r="K673" i="1"/>
  <c r="N673" i="1" s="1"/>
  <c r="Q673" i="1" s="1"/>
  <c r="T673" i="1" s="1"/>
  <c r="V673" i="1" s="1"/>
  <c r="L673" i="1"/>
  <c r="O673" i="1" s="1"/>
  <c r="R673" i="1" s="1"/>
  <c r="U673" i="1" s="1"/>
  <c r="W673" i="1" s="1"/>
  <c r="K520" i="1"/>
  <c r="N520" i="1" s="1"/>
  <c r="Q520" i="1" s="1"/>
  <c r="T520" i="1" s="1"/>
  <c r="V520" i="1" s="1"/>
  <c r="K410" i="1"/>
  <c r="N410" i="1" s="1"/>
  <c r="Q410" i="1" s="1"/>
  <c r="T410" i="1" s="1"/>
  <c r="V410" i="1" s="1"/>
  <c r="K441" i="1"/>
  <c r="N441" i="1" s="1"/>
  <c r="Q441" i="1" s="1"/>
  <c r="T441" i="1" s="1"/>
  <c r="V441" i="1" s="1"/>
  <c r="K474" i="1"/>
  <c r="N474" i="1" s="1"/>
  <c r="Q474" i="1" s="1"/>
  <c r="T474" i="1" s="1"/>
  <c r="V474" i="1" s="1"/>
  <c r="K598" i="1"/>
  <c r="N598" i="1" s="1"/>
  <c r="Q598" i="1" s="1"/>
  <c r="T598" i="1" s="1"/>
  <c r="V598" i="1" s="1"/>
  <c r="K650" i="1"/>
  <c r="N650" i="1" s="1"/>
  <c r="Q650" i="1" s="1"/>
  <c r="T650" i="1" s="1"/>
  <c r="V650" i="1" s="1"/>
  <c r="K425" i="1"/>
  <c r="N425" i="1" s="1"/>
  <c r="Q425" i="1" s="1"/>
  <c r="T425" i="1" s="1"/>
  <c r="V425" i="1" s="1"/>
  <c r="K636" i="1"/>
  <c r="N636" i="1" s="1"/>
  <c r="Q636" i="1" s="1"/>
  <c r="T636" i="1" s="1"/>
  <c r="V636" i="1" s="1"/>
  <c r="K627" i="1"/>
  <c r="N627" i="1" s="1"/>
  <c r="Q627" i="1" s="1"/>
  <c r="T627" i="1" s="1"/>
  <c r="V627" i="1" s="1"/>
  <c r="K632" i="1"/>
  <c r="N632" i="1" s="1"/>
  <c r="Q632" i="1" s="1"/>
  <c r="T632" i="1" s="1"/>
  <c r="V632" i="1" s="1"/>
  <c r="K504" i="1"/>
  <c r="N504" i="1" s="1"/>
  <c r="Q504" i="1" s="1"/>
  <c r="T504" i="1" s="1"/>
  <c r="V504" i="1" s="1"/>
  <c r="L504" i="1"/>
  <c r="O504" i="1" s="1"/>
  <c r="R504" i="1" s="1"/>
  <c r="U504" i="1" s="1"/>
  <c r="W504" i="1" s="1"/>
  <c r="K505" i="1"/>
  <c r="N505" i="1" s="1"/>
  <c r="Q505" i="1" s="1"/>
  <c r="T505" i="1" s="1"/>
  <c r="V505" i="1" s="1"/>
  <c r="K622" i="1"/>
  <c r="N622" i="1" s="1"/>
  <c r="Q622" i="1" s="1"/>
  <c r="T622" i="1" s="1"/>
  <c r="V622" i="1" s="1"/>
  <c r="K581" i="1"/>
  <c r="N581" i="1" s="1"/>
  <c r="Q581" i="1" s="1"/>
  <c r="T581" i="1" s="1"/>
  <c r="V581" i="1" s="1"/>
  <c r="K602" i="1"/>
  <c r="N602" i="1" s="1"/>
  <c r="Q602" i="1" s="1"/>
  <c r="T602" i="1" s="1"/>
  <c r="V602" i="1" s="1"/>
  <c r="K639" i="1"/>
  <c r="N639" i="1" s="1"/>
  <c r="Q639" i="1" s="1"/>
  <c r="T639" i="1" s="1"/>
  <c r="V639" i="1" s="1"/>
  <c r="K660" i="1"/>
  <c r="N660" i="1" s="1"/>
  <c r="Q660" i="1" s="1"/>
  <c r="T660" i="1" s="1"/>
  <c r="V660" i="1" s="1"/>
  <c r="K516" i="1"/>
  <c r="N516" i="1" s="1"/>
  <c r="Q516" i="1" s="1"/>
  <c r="T516" i="1" s="1"/>
  <c r="V516" i="1" s="1"/>
  <c r="F665" i="1"/>
  <c r="F516" i="1"/>
  <c r="F660" i="1"/>
  <c r="F639" i="1"/>
  <c r="F602" i="1"/>
  <c r="F581" i="1"/>
  <c r="F622" i="1"/>
  <c r="F515" i="1"/>
  <c r="F505" i="1"/>
  <c r="F504" i="1"/>
  <c r="F632" i="1"/>
  <c r="F627" i="1"/>
  <c r="F636" i="1"/>
  <c r="F425" i="1"/>
  <c r="F650" i="1"/>
  <c r="F598" i="1"/>
  <c r="F474" i="1"/>
  <c r="F441" i="1"/>
  <c r="F410" i="1"/>
  <c r="J520" i="1"/>
  <c r="L520" i="1" s="1"/>
  <c r="O520" i="1" s="1"/>
  <c r="R520" i="1" s="1"/>
  <c r="U520" i="1" s="1"/>
  <c r="W520" i="1" s="1"/>
  <c r="J538" i="1"/>
  <c r="L538" i="1" s="1"/>
  <c r="O538" i="1" s="1"/>
  <c r="R538" i="1" s="1"/>
  <c r="U538" i="1" s="1"/>
  <c r="W538" i="1" s="1"/>
  <c r="J476" i="1"/>
  <c r="L476" i="1" s="1"/>
  <c r="O476" i="1" s="1"/>
  <c r="R476" i="1" s="1"/>
  <c r="U476" i="1" s="1"/>
  <c r="W476" i="1" s="1"/>
  <c r="J588" i="1"/>
  <c r="L588" i="1" s="1"/>
  <c r="O588" i="1" s="1"/>
  <c r="R588" i="1" s="1"/>
  <c r="U588" i="1" s="1"/>
  <c r="W588" i="1" s="1"/>
  <c r="J499" i="1"/>
  <c r="L499" i="1" s="1"/>
  <c r="O499" i="1" s="1"/>
  <c r="R499" i="1" s="1"/>
  <c r="U499" i="1" s="1"/>
  <c r="W499" i="1" s="1"/>
  <c r="J595" i="1"/>
  <c r="J470" i="1"/>
  <c r="L470" i="1" s="1"/>
  <c r="O470" i="1" s="1"/>
  <c r="R470" i="1" s="1"/>
  <c r="U470" i="1" s="1"/>
  <c r="W470" i="1" s="1"/>
  <c r="J633" i="1"/>
  <c r="L633" i="1" s="1"/>
  <c r="O633" i="1" s="1"/>
  <c r="R633" i="1" s="1"/>
  <c r="U633" i="1" s="1"/>
  <c r="W633" i="1" s="1"/>
  <c r="J527" i="1"/>
  <c r="J703" i="1"/>
  <c r="L703" i="1" s="1"/>
  <c r="O703" i="1" s="1"/>
  <c r="R703" i="1" s="1"/>
  <c r="U703" i="1" s="1"/>
  <c r="W703" i="1" s="1"/>
  <c r="J424" i="1"/>
  <c r="L424" i="1" s="1"/>
  <c r="O424" i="1" s="1"/>
  <c r="R424" i="1" s="1"/>
  <c r="U424" i="1" s="1"/>
  <c r="W424" i="1" s="1"/>
  <c r="F520" i="1"/>
  <c r="F673" i="1"/>
  <c r="F538" i="1"/>
  <c r="F476" i="1"/>
  <c r="F588" i="1"/>
  <c r="F499" i="1"/>
  <c r="F595" i="1"/>
  <c r="F470" i="1"/>
  <c r="F633" i="1"/>
  <c r="F527" i="1"/>
  <c r="F703" i="1"/>
  <c r="F424" i="1"/>
  <c r="F685" i="1"/>
  <c r="F589" i="1"/>
  <c r="F542" i="1"/>
  <c r="F525" i="1"/>
  <c r="F523" i="1"/>
  <c r="F477" i="1"/>
  <c r="F443" i="1"/>
  <c r="F446" i="1"/>
  <c r="F422" i="1"/>
  <c r="F530" i="1"/>
  <c r="F426" i="1"/>
  <c r="F702" i="1"/>
  <c r="F548" i="1"/>
  <c r="F669" i="1"/>
  <c r="F458" i="1"/>
  <c r="F556" i="1"/>
  <c r="F407" i="1"/>
  <c r="F573" i="1"/>
  <c r="F586" i="1"/>
  <c r="F537" i="1"/>
  <c r="F444" i="1"/>
  <c r="F529" i="1"/>
  <c r="F533" i="1"/>
  <c r="F637" i="1"/>
  <c r="F418" i="1"/>
  <c r="J631" i="1"/>
  <c r="K631" i="1"/>
  <c r="N631" i="1" s="1"/>
  <c r="Q631" i="1" s="1"/>
  <c r="T631" i="1" s="1"/>
  <c r="V631" i="1" s="1"/>
  <c r="J433" i="1"/>
  <c r="L433" i="1" s="1"/>
  <c r="O433" i="1" s="1"/>
  <c r="R433" i="1" s="1"/>
  <c r="U433" i="1" s="1"/>
  <c r="W433" i="1" s="1"/>
  <c r="K433" i="1"/>
  <c r="N433" i="1" s="1"/>
  <c r="Q433" i="1" s="1"/>
  <c r="T433" i="1" s="1"/>
  <c r="V433" i="1" s="1"/>
  <c r="J481" i="1"/>
  <c r="L481" i="1" s="1"/>
  <c r="O481" i="1" s="1"/>
  <c r="R481" i="1" s="1"/>
  <c r="U481" i="1" s="1"/>
  <c r="W481" i="1" s="1"/>
  <c r="K481" i="1"/>
  <c r="N481" i="1" s="1"/>
  <c r="Q481" i="1" s="1"/>
  <c r="T481" i="1" s="1"/>
  <c r="V481" i="1" s="1"/>
  <c r="J593" i="1"/>
  <c r="L593" i="1" s="1"/>
  <c r="O593" i="1" s="1"/>
  <c r="R593" i="1" s="1"/>
  <c r="U593" i="1" s="1"/>
  <c r="W593" i="1" s="1"/>
  <c r="K593" i="1"/>
  <c r="N593" i="1" s="1"/>
  <c r="Q593" i="1" s="1"/>
  <c r="T593" i="1" s="1"/>
  <c r="V593" i="1" s="1"/>
  <c r="J690" i="1"/>
  <c r="L690" i="1" s="1"/>
  <c r="O690" i="1" s="1"/>
  <c r="R690" i="1" s="1"/>
  <c r="U690" i="1" s="1"/>
  <c r="W690" i="1" s="1"/>
  <c r="K690" i="1"/>
  <c r="N690" i="1" s="1"/>
  <c r="Q690" i="1" s="1"/>
  <c r="T690" i="1" s="1"/>
  <c r="V690" i="1" s="1"/>
  <c r="J671" i="1"/>
  <c r="L671" i="1" s="1"/>
  <c r="O671" i="1" s="1"/>
  <c r="R671" i="1" s="1"/>
  <c r="U671" i="1" s="1"/>
  <c r="W671" i="1" s="1"/>
  <c r="K671" i="1"/>
  <c r="N671" i="1" s="1"/>
  <c r="Q671" i="1" s="1"/>
  <c r="T671" i="1" s="1"/>
  <c r="V671" i="1" s="1"/>
  <c r="J676" i="1"/>
  <c r="L676" i="1" s="1"/>
  <c r="O676" i="1" s="1"/>
  <c r="R676" i="1" s="1"/>
  <c r="U676" i="1" s="1"/>
  <c r="W676" i="1" s="1"/>
  <c r="L547" i="1"/>
  <c r="K547" i="1"/>
  <c r="J524" i="1"/>
  <c r="L524" i="1" s="1"/>
  <c r="O524" i="1" s="1"/>
  <c r="R524" i="1" s="1"/>
  <c r="U524" i="1" s="1"/>
  <c r="W524" i="1" s="1"/>
  <c r="K524" i="1"/>
  <c r="N524" i="1" s="1"/>
  <c r="Q524" i="1" s="1"/>
  <c r="T524" i="1" s="1"/>
  <c r="V524" i="1" s="1"/>
  <c r="J457" i="1"/>
  <c r="L457" i="1" s="1"/>
  <c r="O457" i="1" s="1"/>
  <c r="R457" i="1" s="1"/>
  <c r="U457" i="1" s="1"/>
  <c r="W457" i="1" s="1"/>
  <c r="K457" i="1"/>
  <c r="N457" i="1" s="1"/>
  <c r="Q457" i="1" s="1"/>
  <c r="T457" i="1" s="1"/>
  <c r="V457" i="1" s="1"/>
  <c r="J449" i="1"/>
  <c r="L449" i="1" s="1"/>
  <c r="O449" i="1" s="1"/>
  <c r="R449" i="1" s="1"/>
  <c r="U449" i="1" s="1"/>
  <c r="W449" i="1" s="1"/>
  <c r="K449" i="1"/>
  <c r="N449" i="1" s="1"/>
  <c r="Q449" i="1" s="1"/>
  <c r="T449" i="1" s="1"/>
  <c r="V449" i="1" s="1"/>
  <c r="J626" i="1"/>
  <c r="L626" i="1" s="1"/>
  <c r="O626" i="1" s="1"/>
  <c r="R626" i="1" s="1"/>
  <c r="U626" i="1" s="1"/>
  <c r="W626" i="1" s="1"/>
  <c r="K626" i="1"/>
  <c r="N626" i="1" s="1"/>
  <c r="Q626" i="1" s="1"/>
  <c r="T626" i="1" s="1"/>
  <c r="V626" i="1" s="1"/>
  <c r="J497" i="1"/>
  <c r="L497" i="1" s="1"/>
  <c r="O497" i="1" s="1"/>
  <c r="R497" i="1" s="1"/>
  <c r="U497" i="1" s="1"/>
  <c r="W497" i="1" s="1"/>
  <c r="K497" i="1"/>
  <c r="N497" i="1" s="1"/>
  <c r="Q497" i="1" s="1"/>
  <c r="T497" i="1" s="1"/>
  <c r="V497" i="1" s="1"/>
  <c r="J565" i="1"/>
  <c r="L565" i="1" s="1"/>
  <c r="O565" i="1" s="1"/>
  <c r="R565" i="1" s="1"/>
  <c r="U565" i="1" s="1"/>
  <c r="W565" i="1" s="1"/>
  <c r="K565" i="1"/>
  <c r="N565" i="1" s="1"/>
  <c r="Q565" i="1" s="1"/>
  <c r="T565" i="1" s="1"/>
  <c r="V565" i="1" s="1"/>
  <c r="J438" i="1"/>
  <c r="L438" i="1" s="1"/>
  <c r="O438" i="1" s="1"/>
  <c r="R438" i="1" s="1"/>
  <c r="U438" i="1" s="1"/>
  <c r="W438" i="1" s="1"/>
  <c r="K438" i="1"/>
  <c r="N438" i="1" s="1"/>
  <c r="Q438" i="1" s="1"/>
  <c r="T438" i="1" s="1"/>
  <c r="V438" i="1" s="1"/>
  <c r="J550" i="1"/>
  <c r="L550" i="1" s="1"/>
  <c r="O550" i="1" s="1"/>
  <c r="R550" i="1" s="1"/>
  <c r="U550" i="1" s="1"/>
  <c r="W550" i="1" s="1"/>
  <c r="K550" i="1"/>
  <c r="N550" i="1" s="1"/>
  <c r="Q550" i="1" s="1"/>
  <c r="T550" i="1" s="1"/>
  <c r="V550" i="1" s="1"/>
  <c r="J462" i="1"/>
  <c r="J649" i="1"/>
  <c r="L649" i="1" s="1"/>
  <c r="O649" i="1" s="1"/>
  <c r="R649" i="1" s="1"/>
  <c r="U649" i="1" s="1"/>
  <c r="W649" i="1" s="1"/>
  <c r="K649" i="1"/>
  <c r="N649" i="1" s="1"/>
  <c r="Q649" i="1" s="1"/>
  <c r="T649" i="1" s="1"/>
  <c r="V649" i="1" s="1"/>
  <c r="J418" i="1"/>
  <c r="L418" i="1" s="1"/>
  <c r="K418" i="1"/>
  <c r="J637" i="1"/>
  <c r="L637" i="1" s="1"/>
  <c r="O637" i="1" s="1"/>
  <c r="R637" i="1" s="1"/>
  <c r="U637" i="1" s="1"/>
  <c r="W637" i="1" s="1"/>
  <c r="K637" i="1"/>
  <c r="N637" i="1" s="1"/>
  <c r="Q637" i="1" s="1"/>
  <c r="T637" i="1" s="1"/>
  <c r="V637" i="1" s="1"/>
  <c r="L533" i="1"/>
  <c r="K533" i="1"/>
  <c r="J529" i="1"/>
  <c r="L529" i="1" s="1"/>
  <c r="O529" i="1" s="1"/>
  <c r="R529" i="1" s="1"/>
  <c r="U529" i="1" s="1"/>
  <c r="W529" i="1" s="1"/>
  <c r="J444" i="1"/>
  <c r="L444" i="1" s="1"/>
  <c r="O444" i="1" s="1"/>
  <c r="R444" i="1" s="1"/>
  <c r="U444" i="1" s="1"/>
  <c r="W444" i="1" s="1"/>
  <c r="K444" i="1"/>
  <c r="N444" i="1" s="1"/>
  <c r="Q444" i="1" s="1"/>
  <c r="T444" i="1" s="1"/>
  <c r="V444" i="1" s="1"/>
  <c r="J537" i="1"/>
  <c r="L537" i="1" s="1"/>
  <c r="O537" i="1" s="1"/>
  <c r="R537" i="1" s="1"/>
  <c r="U537" i="1" s="1"/>
  <c r="W537" i="1" s="1"/>
  <c r="K537" i="1"/>
  <c r="N537" i="1" s="1"/>
  <c r="Q537" i="1" s="1"/>
  <c r="T537" i="1" s="1"/>
  <c r="V537" i="1" s="1"/>
  <c r="J586" i="1"/>
  <c r="L586" i="1" s="1"/>
  <c r="O586" i="1" s="1"/>
  <c r="R586" i="1" s="1"/>
  <c r="U586" i="1" s="1"/>
  <c r="W586" i="1" s="1"/>
  <c r="K586" i="1"/>
  <c r="N586" i="1" s="1"/>
  <c r="Q586" i="1" s="1"/>
  <c r="T586" i="1" s="1"/>
  <c r="V586" i="1" s="1"/>
  <c r="J573" i="1"/>
  <c r="L573" i="1" s="1"/>
  <c r="O573" i="1" s="1"/>
  <c r="R573" i="1" s="1"/>
  <c r="U573" i="1" s="1"/>
  <c r="W573" i="1" s="1"/>
  <c r="K573" i="1"/>
  <c r="Q573" i="1" s="1"/>
  <c r="T573" i="1" s="1"/>
  <c r="V573" i="1" s="1"/>
  <c r="J556" i="1"/>
  <c r="L556" i="1" s="1"/>
  <c r="O556" i="1" s="1"/>
  <c r="R556" i="1" s="1"/>
  <c r="U556" i="1" s="1"/>
  <c r="W556" i="1" s="1"/>
  <c r="K556" i="1"/>
  <c r="N556" i="1" s="1"/>
  <c r="Q556" i="1" s="1"/>
  <c r="T556" i="1" s="1"/>
  <c r="V556" i="1" s="1"/>
  <c r="J458" i="1"/>
  <c r="L458" i="1" s="1"/>
  <c r="O458" i="1" s="1"/>
  <c r="R458" i="1" s="1"/>
  <c r="U458" i="1" s="1"/>
  <c r="W458" i="1" s="1"/>
  <c r="K458" i="1"/>
  <c r="N458" i="1" s="1"/>
  <c r="Q458" i="1" s="1"/>
  <c r="T458" i="1" s="1"/>
  <c r="V458" i="1" s="1"/>
  <c r="J669" i="1"/>
  <c r="L669" i="1" s="1"/>
  <c r="O669" i="1" s="1"/>
  <c r="R669" i="1" s="1"/>
  <c r="U669" i="1" s="1"/>
  <c r="W669" i="1" s="1"/>
  <c r="K669" i="1"/>
  <c r="N669" i="1" s="1"/>
  <c r="Q669" i="1" s="1"/>
  <c r="T669" i="1" s="1"/>
  <c r="V669" i="1" s="1"/>
  <c r="K548" i="1"/>
  <c r="L548" i="1"/>
  <c r="J702" i="1"/>
  <c r="L702" i="1" s="1"/>
  <c r="O702" i="1" s="1"/>
  <c r="R702" i="1" s="1"/>
  <c r="U702" i="1" s="1"/>
  <c r="W702" i="1" s="1"/>
  <c r="K702" i="1"/>
  <c r="N702" i="1" s="1"/>
  <c r="Q702" i="1" s="1"/>
  <c r="T702" i="1" s="1"/>
  <c r="V702" i="1" s="1"/>
  <c r="J530" i="1"/>
  <c r="L530" i="1" s="1"/>
  <c r="O530" i="1" s="1"/>
  <c r="R530" i="1" s="1"/>
  <c r="U530" i="1" s="1"/>
  <c r="W530" i="1" s="1"/>
  <c r="K530" i="1"/>
  <c r="N530" i="1" s="1"/>
  <c r="Q530" i="1" s="1"/>
  <c r="T530" i="1" s="1"/>
  <c r="V530" i="1" s="1"/>
  <c r="J422" i="1"/>
  <c r="L422" i="1" s="1"/>
  <c r="O422" i="1" s="1"/>
  <c r="R422" i="1" s="1"/>
  <c r="U422" i="1" s="1"/>
  <c r="W422" i="1" s="1"/>
  <c r="K422" i="1"/>
  <c r="N422" i="1" s="1"/>
  <c r="Q422" i="1" s="1"/>
  <c r="T422" i="1" s="1"/>
  <c r="V422" i="1" s="1"/>
  <c r="J446" i="1"/>
  <c r="L446" i="1" s="1"/>
  <c r="O446" i="1" s="1"/>
  <c r="R446" i="1" s="1"/>
  <c r="U446" i="1" s="1"/>
  <c r="W446" i="1" s="1"/>
  <c r="K446" i="1"/>
  <c r="N446" i="1" s="1"/>
  <c r="Q446" i="1" s="1"/>
  <c r="T446" i="1" s="1"/>
  <c r="V446" i="1" s="1"/>
  <c r="J443" i="1"/>
  <c r="L443" i="1" s="1"/>
  <c r="O443" i="1" s="1"/>
  <c r="R443" i="1" s="1"/>
  <c r="U443" i="1" s="1"/>
  <c r="W443" i="1" s="1"/>
  <c r="K443" i="1"/>
  <c r="N443" i="1" s="1"/>
  <c r="Q443" i="1" s="1"/>
  <c r="T443" i="1" s="1"/>
  <c r="V443" i="1" s="1"/>
  <c r="J477" i="1"/>
  <c r="L477" i="1" s="1"/>
  <c r="O477" i="1" s="1"/>
  <c r="R477" i="1" s="1"/>
  <c r="U477" i="1" s="1"/>
  <c r="W477" i="1" s="1"/>
  <c r="K477" i="1"/>
  <c r="N477" i="1" s="1"/>
  <c r="Q477" i="1" s="1"/>
  <c r="T477" i="1" s="1"/>
  <c r="V477" i="1" s="1"/>
  <c r="J525" i="1"/>
  <c r="L525" i="1" s="1"/>
  <c r="O525" i="1" s="1"/>
  <c r="R525" i="1" s="1"/>
  <c r="U525" i="1" s="1"/>
  <c r="W525" i="1" s="1"/>
  <c r="K525" i="1"/>
  <c r="N525" i="1" s="1"/>
  <c r="Q525" i="1" s="1"/>
  <c r="T525" i="1" s="1"/>
  <c r="V525" i="1" s="1"/>
  <c r="J589" i="1"/>
  <c r="F649" i="1"/>
  <c r="F462" i="1"/>
  <c r="F550" i="1"/>
  <c r="F438" i="1"/>
  <c r="F565" i="1"/>
  <c r="F430" i="1"/>
  <c r="F497" i="1"/>
  <c r="F626" i="1"/>
  <c r="F449" i="1"/>
  <c r="F457" i="1"/>
  <c r="F524" i="1"/>
  <c r="F547" i="1"/>
  <c r="F676" i="1"/>
  <c r="F671" i="1"/>
  <c r="F690" i="1"/>
  <c r="F651" i="1"/>
  <c r="F593" i="1"/>
  <c r="F481" i="1"/>
  <c r="F433" i="1"/>
  <c r="F631" i="1"/>
  <c r="J607" i="1"/>
  <c r="L607" i="1" s="1"/>
  <c r="O607" i="1" s="1"/>
  <c r="R607" i="1" s="1"/>
  <c r="U607" i="1" s="1"/>
  <c r="W607" i="1" s="1"/>
  <c r="K607" i="1"/>
  <c r="N607" i="1" s="1"/>
  <c r="Q607" i="1" s="1"/>
  <c r="T607" i="1" s="1"/>
  <c r="V607" i="1" s="1"/>
  <c r="J615" i="1"/>
  <c r="L615" i="1" s="1"/>
  <c r="O615" i="1" s="1"/>
  <c r="R615" i="1" s="1"/>
  <c r="U615" i="1" s="1"/>
  <c r="W615" i="1" s="1"/>
  <c r="K615" i="1"/>
  <c r="N615" i="1" s="1"/>
  <c r="Q615" i="1" s="1"/>
  <c r="T615" i="1" s="1"/>
  <c r="V615" i="1" s="1"/>
  <c r="J638" i="1"/>
  <c r="L638" i="1" s="1"/>
  <c r="O638" i="1" s="1"/>
  <c r="R638" i="1" s="1"/>
  <c r="U638" i="1" s="1"/>
  <c r="W638" i="1" s="1"/>
  <c r="K638" i="1"/>
  <c r="N638" i="1" s="1"/>
  <c r="Q638" i="1" s="1"/>
  <c r="T638" i="1" s="1"/>
  <c r="V638" i="1" s="1"/>
  <c r="J423" i="1"/>
  <c r="L423" i="1" s="1"/>
  <c r="O423" i="1" s="1"/>
  <c r="R423" i="1" s="1"/>
  <c r="U423" i="1" s="1"/>
  <c r="W423" i="1" s="1"/>
  <c r="K423" i="1"/>
  <c r="N423" i="1" s="1"/>
  <c r="Q423" i="1" s="1"/>
  <c r="T423" i="1" s="1"/>
  <c r="V423" i="1" s="1"/>
  <c r="J617" i="1"/>
  <c r="L617" i="1" s="1"/>
  <c r="K617" i="1"/>
  <c r="J427" i="1"/>
  <c r="L427" i="1" s="1"/>
  <c r="K427" i="1"/>
  <c r="J601" i="1"/>
  <c r="L601" i="1" s="1"/>
  <c r="O601" i="1" s="1"/>
  <c r="R601" i="1" s="1"/>
  <c r="U601" i="1" s="1"/>
  <c r="W601" i="1" s="1"/>
  <c r="K601" i="1"/>
  <c r="N601" i="1" s="1"/>
  <c r="Q601" i="1" s="1"/>
  <c r="T601" i="1" s="1"/>
  <c r="V601" i="1" s="1"/>
  <c r="J522" i="1"/>
  <c r="L522" i="1" s="1"/>
  <c r="O522" i="1" s="1"/>
  <c r="R522" i="1" s="1"/>
  <c r="U522" i="1" s="1"/>
  <c r="W522" i="1" s="1"/>
  <c r="K522" i="1"/>
  <c r="N522" i="1" s="1"/>
  <c r="Q522" i="1" s="1"/>
  <c r="T522" i="1" s="1"/>
  <c r="V522" i="1" s="1"/>
  <c r="J480" i="1"/>
  <c r="L480" i="1" s="1"/>
  <c r="O480" i="1" s="1"/>
  <c r="R480" i="1" s="1"/>
  <c r="U480" i="1" s="1"/>
  <c r="W480" i="1" s="1"/>
  <c r="K480" i="1"/>
  <c r="N480" i="1" s="1"/>
  <c r="Q480" i="1" s="1"/>
  <c r="T480" i="1" s="1"/>
  <c r="V480" i="1" s="1"/>
  <c r="J486" i="1"/>
  <c r="L486" i="1" s="1"/>
  <c r="O486" i="1" s="1"/>
  <c r="R486" i="1" s="1"/>
  <c r="U486" i="1" s="1"/>
  <c r="W486" i="1" s="1"/>
  <c r="K486" i="1"/>
  <c r="N486" i="1" s="1"/>
  <c r="Q486" i="1" s="1"/>
  <c r="T486" i="1" s="1"/>
  <c r="V486" i="1" s="1"/>
  <c r="J473" i="1"/>
  <c r="L473" i="1" s="1"/>
  <c r="O473" i="1" s="1"/>
  <c r="R473" i="1" s="1"/>
  <c r="U473" i="1" s="1"/>
  <c r="W473" i="1" s="1"/>
  <c r="K473" i="1"/>
  <c r="N473" i="1" s="1"/>
  <c r="Q473" i="1" s="1"/>
  <c r="T473" i="1" s="1"/>
  <c r="V473" i="1" s="1"/>
  <c r="J450" i="1"/>
  <c r="L450" i="1" s="1"/>
  <c r="O450" i="1" s="1"/>
  <c r="R450" i="1" s="1"/>
  <c r="U450" i="1" s="1"/>
  <c r="W450" i="1" s="1"/>
  <c r="K450" i="1"/>
  <c r="N450" i="1" s="1"/>
  <c r="Q450" i="1" s="1"/>
  <c r="T450" i="1" s="1"/>
  <c r="V450" i="1" s="1"/>
  <c r="J684" i="1"/>
  <c r="L684" i="1" s="1"/>
  <c r="O684" i="1" s="1"/>
  <c r="R684" i="1" s="1"/>
  <c r="U684" i="1" s="1"/>
  <c r="W684" i="1" s="1"/>
  <c r="K684" i="1"/>
  <c r="N684" i="1" s="1"/>
  <c r="Q684" i="1" s="1"/>
  <c r="T684" i="1" s="1"/>
  <c r="V684" i="1" s="1"/>
  <c r="F684" i="1"/>
  <c r="F450" i="1"/>
  <c r="F473" i="1"/>
  <c r="F486" i="1"/>
  <c r="F599" i="1"/>
  <c r="F480" i="1"/>
  <c r="F522" i="1"/>
  <c r="F601" i="1"/>
  <c r="F560" i="1"/>
  <c r="F427" i="1"/>
  <c r="F617" i="1"/>
  <c r="F423" i="1"/>
  <c r="F638" i="1"/>
  <c r="F615" i="1"/>
  <c r="F607" i="1"/>
  <c r="J697" i="1"/>
  <c r="L697" i="1" s="1"/>
  <c r="O697" i="1" s="1"/>
  <c r="R697" i="1" s="1"/>
  <c r="U697" i="1" s="1"/>
  <c r="W697" i="1" s="1"/>
  <c r="J506" i="1"/>
  <c r="L506" i="1" s="1"/>
  <c r="O506" i="1" s="1"/>
  <c r="R506" i="1" s="1"/>
  <c r="U506" i="1" s="1"/>
  <c r="W506" i="1" s="1"/>
  <c r="J582" i="1"/>
  <c r="L582" i="1" s="1"/>
  <c r="O582" i="1" s="1"/>
  <c r="R582" i="1" s="1"/>
  <c r="U582" i="1" s="1"/>
  <c r="W582" i="1" s="1"/>
  <c r="J464" i="1"/>
  <c r="L464" i="1" s="1"/>
  <c r="O464" i="1" s="1"/>
  <c r="R464" i="1" s="1"/>
  <c r="U464" i="1" s="1"/>
  <c r="W464" i="1" s="1"/>
  <c r="J689" i="1"/>
  <c r="L689" i="1" s="1"/>
  <c r="O689" i="1" s="1"/>
  <c r="R689" i="1" s="1"/>
  <c r="U689" i="1" s="1"/>
  <c r="W689" i="1" s="1"/>
  <c r="J435" i="1"/>
  <c r="L435" i="1" s="1"/>
  <c r="O435" i="1" s="1"/>
  <c r="R435" i="1" s="1"/>
  <c r="U435" i="1" s="1"/>
  <c r="W435" i="1" s="1"/>
  <c r="J621" i="1"/>
  <c r="L621" i="1" s="1"/>
  <c r="O621" i="1" s="1"/>
  <c r="R621" i="1" s="1"/>
  <c r="U621" i="1" s="1"/>
  <c r="W621" i="1" s="1"/>
  <c r="J482" i="1"/>
  <c r="L482" i="1" s="1"/>
  <c r="O482" i="1" s="1"/>
  <c r="R482" i="1" s="1"/>
  <c r="U482" i="1" s="1"/>
  <c r="W482" i="1" s="1"/>
  <c r="J483" i="1"/>
  <c r="L483" i="1" s="1"/>
  <c r="O483" i="1" s="1"/>
  <c r="R483" i="1" s="1"/>
  <c r="U483" i="1" s="1"/>
  <c r="W483" i="1" s="1"/>
  <c r="J600" i="1"/>
  <c r="L600" i="1" s="1"/>
  <c r="O600" i="1" s="1"/>
  <c r="R600" i="1" s="1"/>
  <c r="U600" i="1" s="1"/>
  <c r="W600" i="1" s="1"/>
  <c r="J657" i="1"/>
  <c r="L657" i="1" s="1"/>
  <c r="O657" i="1" s="1"/>
  <c r="R657" i="1" s="1"/>
  <c r="U657" i="1" s="1"/>
  <c r="W657" i="1" s="1"/>
  <c r="J696" i="1"/>
  <c r="L696" i="1" s="1"/>
  <c r="O696" i="1" s="1"/>
  <c r="R696" i="1" s="1"/>
  <c r="U696" i="1" s="1"/>
  <c r="W696" i="1" s="1"/>
  <c r="J447" i="1"/>
  <c r="L447" i="1" s="1"/>
  <c r="O447" i="1" s="1"/>
  <c r="R447" i="1" s="1"/>
  <c r="U447" i="1" s="1"/>
  <c r="W447" i="1" s="1"/>
  <c r="K447" i="1"/>
  <c r="N447" i="1" s="1"/>
  <c r="Q447" i="1" s="1"/>
  <c r="T447" i="1" s="1"/>
  <c r="V447" i="1" s="1"/>
  <c r="K657" i="1"/>
  <c r="N657" i="1" s="1"/>
  <c r="Q657" i="1" s="1"/>
  <c r="T657" i="1" s="1"/>
  <c r="V657" i="1" s="1"/>
  <c r="K600" i="1"/>
  <c r="N600" i="1" s="1"/>
  <c r="Q600" i="1" s="1"/>
  <c r="T600" i="1" s="1"/>
  <c r="V600" i="1" s="1"/>
  <c r="K483" i="1"/>
  <c r="N483" i="1" s="1"/>
  <c r="Q483" i="1" s="1"/>
  <c r="T483" i="1" s="1"/>
  <c r="V483" i="1" s="1"/>
  <c r="K482" i="1"/>
  <c r="N482" i="1" s="1"/>
  <c r="Q482" i="1" s="1"/>
  <c r="T482" i="1" s="1"/>
  <c r="V482" i="1" s="1"/>
  <c r="K621" i="1"/>
  <c r="N621" i="1" s="1"/>
  <c r="Q621" i="1" s="1"/>
  <c r="T621" i="1" s="1"/>
  <c r="V621" i="1" s="1"/>
  <c r="K435" i="1"/>
  <c r="N435" i="1" s="1"/>
  <c r="Q435" i="1" s="1"/>
  <c r="T435" i="1" s="1"/>
  <c r="V435" i="1" s="1"/>
  <c r="K689" i="1"/>
  <c r="N689" i="1" s="1"/>
  <c r="Q689" i="1" s="1"/>
  <c r="T689" i="1" s="1"/>
  <c r="V689" i="1" s="1"/>
  <c r="K464" i="1"/>
  <c r="N464" i="1" s="1"/>
  <c r="Q464" i="1" s="1"/>
  <c r="T464" i="1" s="1"/>
  <c r="V464" i="1" s="1"/>
  <c r="K582" i="1"/>
  <c r="N582" i="1" s="1"/>
  <c r="Q582" i="1" s="1"/>
  <c r="T582" i="1" s="1"/>
  <c r="V582" i="1" s="1"/>
  <c r="K506" i="1"/>
  <c r="N506" i="1" s="1"/>
  <c r="Q506" i="1" s="1"/>
  <c r="T506" i="1" s="1"/>
  <c r="V506" i="1" s="1"/>
  <c r="K697" i="1"/>
  <c r="N697" i="1" s="1"/>
  <c r="Q697" i="1" s="1"/>
  <c r="T697" i="1" s="1"/>
  <c r="V697" i="1" s="1"/>
  <c r="F697" i="1"/>
  <c r="F535" i="1"/>
  <c r="F506" i="1"/>
  <c r="F582" i="1"/>
  <c r="F707" i="1"/>
  <c r="F464" i="1"/>
  <c r="F689" i="1"/>
  <c r="F435" i="1"/>
  <c r="F621" i="1"/>
  <c r="F482" i="1"/>
  <c r="F483" i="1"/>
  <c r="F600" i="1"/>
  <c r="F657" i="1"/>
  <c r="F696" i="1"/>
  <c r="F463" i="1"/>
  <c r="F447" i="1"/>
  <c r="K640" i="1"/>
  <c r="N640" i="1" s="1"/>
  <c r="Q640" i="1" s="1"/>
  <c r="T640" i="1" s="1"/>
  <c r="V640" i="1" s="1"/>
  <c r="K461" i="1"/>
  <c r="N461" i="1" s="1"/>
  <c r="Q461" i="1" s="1"/>
  <c r="T461" i="1" s="1"/>
  <c r="V461" i="1" s="1"/>
  <c r="K420" i="1"/>
  <c r="N420" i="1" s="1"/>
  <c r="Q420" i="1" s="1"/>
  <c r="T420" i="1" s="1"/>
  <c r="V420" i="1" s="1"/>
  <c r="K453" i="1"/>
  <c r="N453" i="1" s="1"/>
  <c r="Q453" i="1" s="1"/>
  <c r="T453" i="1" s="1"/>
  <c r="V453" i="1" s="1"/>
  <c r="K572" i="1"/>
  <c r="N572" i="1" s="1"/>
  <c r="Q572" i="1" s="1"/>
  <c r="T572" i="1" s="1"/>
  <c r="V572" i="1" s="1"/>
  <c r="K432" i="1"/>
  <c r="N432" i="1" s="1"/>
  <c r="Q432" i="1" s="1"/>
  <c r="T432" i="1" s="1"/>
  <c r="V432" i="1" s="1"/>
  <c r="K545" i="1"/>
  <c r="N545" i="1" s="1"/>
  <c r="Q545" i="1" s="1"/>
  <c r="T545" i="1" s="1"/>
  <c r="V545" i="1" s="1"/>
  <c r="F645" i="1"/>
  <c r="F468" i="1"/>
  <c r="F416" i="1"/>
  <c r="F434" i="1"/>
  <c r="F461" i="1"/>
  <c r="F420" i="1"/>
  <c r="F648" i="1"/>
  <c r="F453" i="1"/>
  <c r="F572" i="1"/>
  <c r="F559" i="1"/>
  <c r="F654" i="1"/>
  <c r="F432" i="1"/>
  <c r="F545" i="1"/>
  <c r="F612" i="1"/>
  <c r="I612" i="1"/>
  <c r="I654" i="1"/>
  <c r="I559" i="1"/>
  <c r="I648" i="1"/>
  <c r="K648" i="1" s="1"/>
  <c r="N648" i="1" s="1"/>
  <c r="Q648" i="1" s="1"/>
  <c r="T648" i="1" s="1"/>
  <c r="V648" i="1" s="1"/>
  <c r="I416" i="1"/>
  <c r="I468" i="1"/>
  <c r="K468" i="1" s="1"/>
  <c r="N468" i="1" s="1"/>
  <c r="Q468" i="1" s="1"/>
  <c r="T468" i="1" s="1"/>
  <c r="V468" i="1" s="1"/>
  <c r="I645" i="1"/>
  <c r="F575" i="1"/>
  <c r="J545" i="1"/>
  <c r="L545" i="1" s="1"/>
  <c r="O545" i="1" s="1"/>
  <c r="R545" i="1" s="1"/>
  <c r="U545" i="1" s="1"/>
  <c r="W545" i="1" s="1"/>
  <c r="J432" i="1"/>
  <c r="L432" i="1" s="1"/>
  <c r="O432" i="1" s="1"/>
  <c r="R432" i="1" s="1"/>
  <c r="U432" i="1" s="1"/>
  <c r="W432" i="1" s="1"/>
  <c r="J654" i="1"/>
  <c r="J572" i="1"/>
  <c r="L572" i="1" s="1"/>
  <c r="O572" i="1" s="1"/>
  <c r="R572" i="1" s="1"/>
  <c r="U572" i="1" s="1"/>
  <c r="W572" i="1" s="1"/>
  <c r="J453" i="1"/>
  <c r="L453" i="1" s="1"/>
  <c r="O453" i="1" s="1"/>
  <c r="R453" i="1" s="1"/>
  <c r="U453" i="1" s="1"/>
  <c r="W453" i="1" s="1"/>
  <c r="J648" i="1"/>
  <c r="L648" i="1" s="1"/>
  <c r="O648" i="1" s="1"/>
  <c r="R648" i="1" s="1"/>
  <c r="U648" i="1" s="1"/>
  <c r="W648" i="1" s="1"/>
  <c r="J420" i="1"/>
  <c r="L420" i="1" s="1"/>
  <c r="O420" i="1" s="1"/>
  <c r="R420" i="1" s="1"/>
  <c r="U420" i="1" s="1"/>
  <c r="W420" i="1" s="1"/>
  <c r="J461" i="1"/>
  <c r="L461" i="1" s="1"/>
  <c r="O461" i="1" s="1"/>
  <c r="R461" i="1" s="1"/>
  <c r="U461" i="1" s="1"/>
  <c r="W461" i="1" s="1"/>
  <c r="J468" i="1"/>
  <c r="L468" i="1" s="1"/>
  <c r="O468" i="1" s="1"/>
  <c r="R468" i="1" s="1"/>
  <c r="U468" i="1" s="1"/>
  <c r="W468" i="1" s="1"/>
  <c r="J640" i="1"/>
  <c r="L640" i="1" s="1"/>
  <c r="O640" i="1" s="1"/>
  <c r="R640" i="1" s="1"/>
  <c r="U640" i="1" s="1"/>
  <c r="W640" i="1" s="1"/>
  <c r="F640" i="1"/>
  <c r="J138" i="1"/>
  <c r="L138" i="1" s="1"/>
  <c r="O138" i="1" s="1"/>
  <c r="R138" i="1" s="1"/>
  <c r="U138" i="1" s="1"/>
  <c r="W138" i="1" s="1"/>
  <c r="J44" i="1"/>
  <c r="L44" i="1" s="1"/>
  <c r="O44" i="1" s="1"/>
  <c r="R44" i="1" s="1"/>
  <c r="U44" i="1" s="1"/>
  <c r="W44" i="1" s="1"/>
  <c r="J273" i="1"/>
  <c r="L273" i="1" s="1"/>
  <c r="O273" i="1" s="1"/>
  <c r="R273" i="1" s="1"/>
  <c r="U273" i="1" s="1"/>
  <c r="W273" i="1" s="1"/>
  <c r="J34" i="1"/>
  <c r="L34" i="1" s="1"/>
  <c r="O34" i="1" s="1"/>
  <c r="R34" i="1" s="1"/>
  <c r="U34" i="1" s="1"/>
  <c r="W34" i="1" s="1"/>
  <c r="J345" i="1"/>
  <c r="L345" i="1" s="1"/>
  <c r="J82" i="1"/>
  <c r="J27" i="1"/>
  <c r="L27" i="1" s="1"/>
  <c r="O27" i="1" s="1"/>
  <c r="R27" i="1" s="1"/>
  <c r="U27" i="1" s="1"/>
  <c r="W27" i="1" s="1"/>
  <c r="J166" i="1"/>
  <c r="L166" i="1" s="1"/>
  <c r="L169" i="1"/>
  <c r="O169" i="1" s="1"/>
  <c r="R169" i="1" s="1"/>
  <c r="U169" i="1" s="1"/>
  <c r="W169" i="1" s="1"/>
  <c r="J165" i="1"/>
  <c r="L165" i="1" s="1"/>
  <c r="O165" i="1" s="1"/>
  <c r="R165" i="1" s="1"/>
  <c r="U165" i="1" s="1"/>
  <c r="W165" i="1" s="1"/>
  <c r="J194" i="1"/>
  <c r="L194" i="1" s="1"/>
  <c r="O194" i="1" s="1"/>
  <c r="R194" i="1" s="1"/>
  <c r="U194" i="1" s="1"/>
  <c r="W194" i="1" s="1"/>
  <c r="J349" i="1"/>
  <c r="L349" i="1" s="1"/>
  <c r="O349" i="1" s="1"/>
  <c r="R349" i="1" s="1"/>
  <c r="U349" i="1" s="1"/>
  <c r="W349" i="1" s="1"/>
  <c r="J7" i="1"/>
  <c r="L7" i="1" s="1"/>
  <c r="J158" i="1"/>
  <c r="L158" i="1" s="1"/>
  <c r="O158" i="1" s="1"/>
  <c r="R158" i="1" s="1"/>
  <c r="U158" i="1" s="1"/>
  <c r="W158" i="1" s="1"/>
  <c r="J256" i="1"/>
  <c r="L256" i="1" s="1"/>
  <c r="O256" i="1" s="1"/>
  <c r="R256" i="1" s="1"/>
  <c r="U256" i="1" s="1"/>
  <c r="W256" i="1" s="1"/>
  <c r="J189" i="1"/>
  <c r="L189" i="1" s="1"/>
  <c r="O189" i="1" s="1"/>
  <c r="R189" i="1" s="1"/>
  <c r="U189" i="1" s="1"/>
  <c r="W189" i="1" s="1"/>
  <c r="J268" i="1"/>
  <c r="J280" i="1"/>
  <c r="L280" i="1" s="1"/>
  <c r="O280" i="1" s="1"/>
  <c r="R280" i="1" s="1"/>
  <c r="U280" i="1" s="1"/>
  <c r="W280" i="1" s="1"/>
  <c r="J151" i="1"/>
  <c r="L151" i="1" s="1"/>
  <c r="O151" i="1" s="1"/>
  <c r="R151" i="1" s="1"/>
  <c r="U151" i="1" s="1"/>
  <c r="W151" i="1" s="1"/>
  <c r="F138" i="1"/>
  <c r="I138" i="1"/>
  <c r="K138" i="1" s="1"/>
  <c r="N138" i="1" s="1"/>
  <c r="Q138" i="1" s="1"/>
  <c r="T138" i="1" s="1"/>
  <c r="V138" i="1" s="1"/>
  <c r="F44" i="1"/>
  <c r="I44" i="1"/>
  <c r="K44" i="1" s="1"/>
  <c r="N44" i="1" s="1"/>
  <c r="Q44" i="1" s="1"/>
  <c r="T44" i="1" s="1"/>
  <c r="V44" i="1" s="1"/>
  <c r="F273" i="1"/>
  <c r="I273" i="1"/>
  <c r="K273" i="1" s="1"/>
  <c r="N273" i="1" s="1"/>
  <c r="Q273" i="1" s="1"/>
  <c r="T273" i="1" s="1"/>
  <c r="V273" i="1" s="1"/>
  <c r="F34" i="1"/>
  <c r="I34" i="1"/>
  <c r="K34" i="1" s="1"/>
  <c r="N34" i="1" s="1"/>
  <c r="Q34" i="1" s="1"/>
  <c r="T34" i="1" s="1"/>
  <c r="V34" i="1" s="1"/>
  <c r="F345" i="1"/>
  <c r="I345" i="1"/>
  <c r="F82" i="1"/>
  <c r="I82" i="1"/>
  <c r="F41" i="1"/>
  <c r="I41" i="1"/>
  <c r="F27" i="1"/>
  <c r="I27" i="1"/>
  <c r="K27" i="1" s="1"/>
  <c r="N27" i="1" s="1"/>
  <c r="Q27" i="1" s="1"/>
  <c r="T27" i="1" s="1"/>
  <c r="V27" i="1" s="1"/>
  <c r="F166" i="1"/>
  <c r="I166" i="1"/>
  <c r="K166" i="1" s="1"/>
  <c r="F169" i="1"/>
  <c r="I169" i="1"/>
  <c r="K169" i="1" s="1"/>
  <c r="N169" i="1" s="1"/>
  <c r="Q169" i="1" s="1"/>
  <c r="T169" i="1" s="1"/>
  <c r="V169" i="1" s="1"/>
  <c r="F165" i="1"/>
  <c r="I165" i="1"/>
  <c r="K165" i="1" s="1"/>
  <c r="N165" i="1" s="1"/>
  <c r="Q165" i="1" s="1"/>
  <c r="T165" i="1" s="1"/>
  <c r="V165" i="1" s="1"/>
  <c r="F194" i="1"/>
  <c r="I194" i="1"/>
  <c r="K194" i="1" s="1"/>
  <c r="N194" i="1" s="1"/>
  <c r="Q194" i="1" s="1"/>
  <c r="T194" i="1" s="1"/>
  <c r="V194" i="1" s="1"/>
  <c r="F349" i="1"/>
  <c r="I349" i="1"/>
  <c r="K349" i="1" s="1"/>
  <c r="N349" i="1" s="1"/>
  <c r="Q349" i="1" s="1"/>
  <c r="T349" i="1" s="1"/>
  <c r="V349" i="1" s="1"/>
  <c r="F7" i="1"/>
  <c r="I7" i="1"/>
  <c r="K7" i="1" s="1"/>
  <c r="F158" i="1"/>
  <c r="I158" i="1"/>
  <c r="K158" i="1" s="1"/>
  <c r="N158" i="1" s="1"/>
  <c r="Q158" i="1" s="1"/>
  <c r="T158" i="1" s="1"/>
  <c r="V158" i="1" s="1"/>
  <c r="F256" i="1"/>
  <c r="I256" i="1"/>
  <c r="K256" i="1" s="1"/>
  <c r="N256" i="1" s="1"/>
  <c r="Q256" i="1" s="1"/>
  <c r="T256" i="1" s="1"/>
  <c r="V256" i="1" s="1"/>
  <c r="F189" i="1"/>
  <c r="I189" i="1"/>
  <c r="K189" i="1" s="1"/>
  <c r="N189" i="1" s="1"/>
  <c r="Q189" i="1" s="1"/>
  <c r="T189" i="1" s="1"/>
  <c r="V189" i="1" s="1"/>
  <c r="F268" i="1"/>
  <c r="I268" i="1"/>
  <c r="F280" i="1"/>
  <c r="I280" i="1"/>
  <c r="K280" i="1" s="1"/>
  <c r="N280" i="1" s="1"/>
  <c r="Q280" i="1" s="1"/>
  <c r="T280" i="1" s="1"/>
  <c r="V280" i="1" s="1"/>
  <c r="F308" i="1"/>
  <c r="I308" i="1"/>
  <c r="F151" i="1"/>
  <c r="I151" i="1"/>
  <c r="K151" i="1" s="1"/>
  <c r="N151" i="1" s="1"/>
  <c r="Q151" i="1" s="1"/>
  <c r="T151" i="1" s="1"/>
  <c r="V151" i="1" s="1"/>
  <c r="F17" i="1"/>
  <c r="I17" i="1"/>
  <c r="K17" i="1" s="1"/>
  <c r="N17" i="1" s="1"/>
  <c r="Q17" i="1" s="1"/>
  <c r="T17" i="1" s="1"/>
  <c r="V17" i="1" s="1"/>
  <c r="J17" i="1"/>
  <c r="L17" i="1" s="1"/>
  <c r="O17" i="1" s="1"/>
  <c r="R17" i="1" s="1"/>
  <c r="U17" i="1" s="1"/>
  <c r="W17" i="1" s="1"/>
  <c r="I208" i="1"/>
  <c r="K208" i="1" s="1"/>
  <c r="N208" i="1" s="1"/>
  <c r="Q208" i="1" s="1"/>
  <c r="T208" i="1" s="1"/>
  <c r="V208" i="1" s="1"/>
  <c r="J208" i="1"/>
  <c r="L208" i="1" s="1"/>
  <c r="O208" i="1" s="1"/>
  <c r="R208" i="1" s="1"/>
  <c r="U208" i="1" s="1"/>
  <c r="W208" i="1" s="1"/>
  <c r="I192" i="1"/>
  <c r="K192" i="1" s="1"/>
  <c r="N192" i="1" s="1"/>
  <c r="Q192" i="1" s="1"/>
  <c r="T192" i="1" s="1"/>
  <c r="V192" i="1" s="1"/>
  <c r="J192" i="1"/>
  <c r="L192" i="1" s="1"/>
  <c r="O192" i="1" s="1"/>
  <c r="R192" i="1" s="1"/>
  <c r="U192" i="1" s="1"/>
  <c r="W192" i="1" s="1"/>
  <c r="I113" i="1"/>
  <c r="F113" i="1"/>
  <c r="F192" i="1"/>
  <c r="F208" i="1"/>
  <c r="J139" i="1"/>
  <c r="L139" i="1" s="1"/>
  <c r="O139" i="1" s="1"/>
  <c r="R139" i="1" s="1"/>
  <c r="U139" i="1" s="1"/>
  <c r="W139" i="1" s="1"/>
  <c r="J233" i="1"/>
  <c r="L233" i="1" s="1"/>
  <c r="O233" i="1" s="1"/>
  <c r="R233" i="1" s="1"/>
  <c r="U233" i="1" s="1"/>
  <c r="W233" i="1" s="1"/>
  <c r="J294" i="1"/>
  <c r="L294" i="1" s="1"/>
  <c r="O294" i="1" s="1"/>
  <c r="R294" i="1" s="1"/>
  <c r="U294" i="1" s="1"/>
  <c r="W294" i="1" s="1"/>
  <c r="J182" i="1"/>
  <c r="L182" i="1" s="1"/>
  <c r="O182" i="1" s="1"/>
  <c r="R182" i="1" s="1"/>
  <c r="U182" i="1" s="1"/>
  <c r="W182" i="1" s="1"/>
  <c r="J334" i="1"/>
  <c r="L334" i="1" s="1"/>
  <c r="F311" i="1"/>
  <c r="I311" i="1"/>
  <c r="F66" i="1"/>
  <c r="I66" i="1"/>
  <c r="F20" i="1"/>
  <c r="I20" i="1"/>
  <c r="F334" i="1"/>
  <c r="I334" i="1"/>
  <c r="K334" i="1" s="1"/>
  <c r="F182" i="1"/>
  <c r="I182" i="1"/>
  <c r="K182" i="1" s="1"/>
  <c r="N182" i="1" s="1"/>
  <c r="Q182" i="1" s="1"/>
  <c r="T182" i="1" s="1"/>
  <c r="V182" i="1" s="1"/>
  <c r="F188" i="1"/>
  <c r="I188" i="1"/>
  <c r="F294" i="1"/>
  <c r="I294" i="1"/>
  <c r="K294" i="1" s="1"/>
  <c r="N294" i="1" s="1"/>
  <c r="Q294" i="1" s="1"/>
  <c r="T294" i="1" s="1"/>
  <c r="V294" i="1" s="1"/>
  <c r="F51" i="1"/>
  <c r="I51" i="1"/>
  <c r="F233" i="1"/>
  <c r="I233" i="1"/>
  <c r="K233" i="1" s="1"/>
  <c r="N233" i="1" s="1"/>
  <c r="Q233" i="1" s="1"/>
  <c r="T233" i="1" s="1"/>
  <c r="V233" i="1" s="1"/>
  <c r="F139" i="1"/>
  <c r="I139" i="1"/>
  <c r="K139" i="1" s="1"/>
  <c r="N139" i="1" s="1"/>
  <c r="Q139" i="1" s="1"/>
  <c r="T139" i="1" s="1"/>
  <c r="V139" i="1" s="1"/>
  <c r="F304" i="1"/>
  <c r="I304" i="1"/>
  <c r="F343" i="1"/>
  <c r="I343" i="1"/>
  <c r="K343" i="1" s="1"/>
  <c r="N343" i="1" s="1"/>
  <c r="Q343" i="1" s="1"/>
  <c r="T343" i="1" s="1"/>
  <c r="V343" i="1" s="1"/>
  <c r="J231" i="1"/>
  <c r="J343" i="1"/>
  <c r="L343" i="1" s="1"/>
  <c r="O343" i="1" s="1"/>
  <c r="R343" i="1" s="1"/>
  <c r="U343" i="1" s="1"/>
  <c r="W343" i="1" s="1"/>
  <c r="J284" i="1"/>
  <c r="L284" i="1" s="1"/>
  <c r="O284" i="1" s="1"/>
  <c r="R284" i="1" s="1"/>
  <c r="U284" i="1" s="1"/>
  <c r="W284" i="1" s="1"/>
  <c r="J275" i="1"/>
  <c r="L275" i="1" s="1"/>
  <c r="O275" i="1" s="1"/>
  <c r="R275" i="1" s="1"/>
  <c r="U275" i="1" s="1"/>
  <c r="W275" i="1" s="1"/>
  <c r="L115" i="1"/>
  <c r="F231" i="1"/>
  <c r="I231" i="1"/>
  <c r="K231" i="1" s="1"/>
  <c r="N231" i="1" s="1"/>
  <c r="Q231" i="1" s="1"/>
  <c r="T231" i="1" s="1"/>
  <c r="V231" i="1" s="1"/>
  <c r="F284" i="1"/>
  <c r="I284" i="1"/>
  <c r="K284" i="1" s="1"/>
  <c r="N284" i="1" s="1"/>
  <c r="Q284" i="1" s="1"/>
  <c r="T284" i="1" s="1"/>
  <c r="V284" i="1" s="1"/>
  <c r="F209" i="1"/>
  <c r="I209" i="1"/>
  <c r="F148" i="1"/>
  <c r="I148" i="1"/>
  <c r="F275" i="1"/>
  <c r="I275" i="1"/>
  <c r="K275" i="1" s="1"/>
  <c r="N275" i="1" s="1"/>
  <c r="Q275" i="1" s="1"/>
  <c r="T275" i="1" s="1"/>
  <c r="V275" i="1" s="1"/>
  <c r="F115" i="1"/>
  <c r="I115" i="1"/>
  <c r="K115" i="1" s="1"/>
  <c r="F299" i="1"/>
  <c r="I299" i="1"/>
  <c r="F201" i="1"/>
  <c r="I201" i="1"/>
  <c r="F46" i="1"/>
  <c r="I46" i="1"/>
  <c r="K46" i="1" s="1"/>
  <c r="N46" i="1" s="1"/>
  <c r="Q46" i="1" s="1"/>
  <c r="T46" i="1" s="1"/>
  <c r="V46" i="1" s="1"/>
  <c r="J46" i="1"/>
  <c r="L46" i="1" s="1"/>
  <c r="O46" i="1" s="1"/>
  <c r="R46" i="1" s="1"/>
  <c r="U46" i="1" s="1"/>
  <c r="W46" i="1" s="1"/>
  <c r="J316" i="1"/>
  <c r="F316" i="1"/>
  <c r="I316" i="1"/>
  <c r="J21" i="1"/>
  <c r="J324" i="1"/>
  <c r="L324" i="1" s="1"/>
  <c r="O324" i="1" s="1"/>
  <c r="R324" i="1" s="1"/>
  <c r="U324" i="1" s="1"/>
  <c r="W324" i="1" s="1"/>
  <c r="J173" i="1"/>
  <c r="L173" i="1" s="1"/>
  <c r="O173" i="1" s="1"/>
  <c r="R173" i="1" s="1"/>
  <c r="U173" i="1" s="1"/>
  <c r="W173" i="1" s="1"/>
  <c r="J181" i="1"/>
  <c r="L181" i="1" s="1"/>
  <c r="O181" i="1" s="1"/>
  <c r="R181" i="1" s="1"/>
  <c r="U181" i="1" s="1"/>
  <c r="W181" i="1" s="1"/>
  <c r="J259" i="1"/>
  <c r="L259" i="1" s="1"/>
  <c r="J307" i="1"/>
  <c r="L307" i="1" s="1"/>
  <c r="O307" i="1" s="1"/>
  <c r="R307" i="1" s="1"/>
  <c r="U307" i="1" s="1"/>
  <c r="W307" i="1" s="1"/>
  <c r="J287" i="1"/>
  <c r="L287" i="1" s="1"/>
  <c r="O287" i="1" s="1"/>
  <c r="R287" i="1" s="1"/>
  <c r="U287" i="1" s="1"/>
  <c r="W287" i="1" s="1"/>
  <c r="J202" i="1"/>
  <c r="L202" i="1" s="1"/>
  <c r="O202" i="1" s="1"/>
  <c r="R202" i="1" s="1"/>
  <c r="U202" i="1" s="1"/>
  <c r="W202" i="1" s="1"/>
  <c r="J217" i="1"/>
  <c r="L217" i="1" s="1"/>
  <c r="O217" i="1" s="1"/>
  <c r="R217" i="1" s="1"/>
  <c r="U217" i="1" s="1"/>
  <c r="W217" i="1" s="1"/>
  <c r="J277" i="1"/>
  <c r="L277" i="1" s="1"/>
  <c r="O277" i="1" s="1"/>
  <c r="R277" i="1" s="1"/>
  <c r="U277" i="1" s="1"/>
  <c r="W277" i="1" s="1"/>
  <c r="F21" i="1"/>
  <c r="I21" i="1"/>
  <c r="F324" i="1"/>
  <c r="I324" i="1"/>
  <c r="K324" i="1" s="1"/>
  <c r="N324" i="1" s="1"/>
  <c r="Q324" i="1" s="1"/>
  <c r="T324" i="1" s="1"/>
  <c r="V324" i="1" s="1"/>
  <c r="F150" i="1"/>
  <c r="I150" i="1"/>
  <c r="F124" i="1"/>
  <c r="I124" i="1"/>
  <c r="F173" i="1"/>
  <c r="I173" i="1"/>
  <c r="K173" i="1" s="1"/>
  <c r="N173" i="1" s="1"/>
  <c r="Q173" i="1" s="1"/>
  <c r="T173" i="1" s="1"/>
  <c r="V173" i="1" s="1"/>
  <c r="F230" i="1"/>
  <c r="I230" i="1"/>
  <c r="F181" i="1"/>
  <c r="I181" i="1"/>
  <c r="K181" i="1" s="1"/>
  <c r="N181" i="1" s="1"/>
  <c r="Q181" i="1" s="1"/>
  <c r="T181" i="1" s="1"/>
  <c r="V181" i="1" s="1"/>
  <c r="F259" i="1"/>
  <c r="I259" i="1"/>
  <c r="K259" i="1" s="1"/>
  <c r="F278" i="1"/>
  <c r="I278" i="1"/>
  <c r="F307" i="1"/>
  <c r="I307" i="1"/>
  <c r="K307" i="1" s="1"/>
  <c r="N307" i="1" s="1"/>
  <c r="Q307" i="1" s="1"/>
  <c r="T307" i="1" s="1"/>
  <c r="V307" i="1" s="1"/>
  <c r="F287" i="1"/>
  <c r="I287" i="1"/>
  <c r="K287" i="1" s="1"/>
  <c r="N287" i="1" s="1"/>
  <c r="Q287" i="1" s="1"/>
  <c r="T287" i="1" s="1"/>
  <c r="V287" i="1" s="1"/>
  <c r="F202" i="1"/>
  <c r="I202" i="1"/>
  <c r="K202" i="1" s="1"/>
  <c r="N202" i="1" s="1"/>
  <c r="Q202" i="1" s="1"/>
  <c r="T202" i="1" s="1"/>
  <c r="V202" i="1" s="1"/>
  <c r="F217" i="1"/>
  <c r="I217" i="1"/>
  <c r="K217" i="1" s="1"/>
  <c r="N217" i="1" s="1"/>
  <c r="Q217" i="1" s="1"/>
  <c r="T217" i="1" s="1"/>
  <c r="V217" i="1" s="1"/>
  <c r="F277" i="1"/>
  <c r="I277" i="1"/>
  <c r="K277" i="1" s="1"/>
  <c r="N277" i="1" s="1"/>
  <c r="Q277" i="1" s="1"/>
  <c r="T277" i="1" s="1"/>
  <c r="V277" i="1" s="1"/>
  <c r="F36" i="1"/>
  <c r="I36" i="1"/>
  <c r="K36" i="1" s="1"/>
  <c r="N36" i="1" s="1"/>
  <c r="Q36" i="1" s="1"/>
  <c r="T36" i="1" s="1"/>
  <c r="V36" i="1" s="1"/>
  <c r="F177" i="1"/>
  <c r="I177" i="1"/>
  <c r="K177" i="1" s="1"/>
  <c r="N177" i="1" s="1"/>
  <c r="Q177" i="1" s="1"/>
  <c r="T177" i="1" s="1"/>
  <c r="V177" i="1" s="1"/>
  <c r="F258" i="1"/>
  <c r="I258" i="1"/>
  <c r="K258" i="1" s="1"/>
  <c r="N258" i="1" s="1"/>
  <c r="Q258" i="1" s="1"/>
  <c r="T258" i="1" s="1"/>
  <c r="V258" i="1" s="1"/>
  <c r="J36" i="1"/>
  <c r="L36" i="1" s="1"/>
  <c r="O36" i="1" s="1"/>
  <c r="R36" i="1" s="1"/>
  <c r="U36" i="1" s="1"/>
  <c r="W36" i="1" s="1"/>
  <c r="J177" i="1"/>
  <c r="L177" i="1" s="1"/>
  <c r="O177" i="1" s="1"/>
  <c r="R177" i="1" s="1"/>
  <c r="U177" i="1" s="1"/>
  <c r="W177" i="1" s="1"/>
  <c r="J258" i="1"/>
  <c r="L258" i="1" s="1"/>
  <c r="O258" i="1" s="1"/>
  <c r="R258" i="1" s="1"/>
  <c r="U258" i="1" s="1"/>
  <c r="W258" i="1" s="1"/>
  <c r="J108" i="1"/>
  <c r="L108" i="1" s="1"/>
  <c r="O108" i="1" s="1"/>
  <c r="R108" i="1" s="1"/>
  <c r="U108" i="1" s="1"/>
  <c r="W108" i="1" s="1"/>
  <c r="J228" i="1"/>
  <c r="L228" i="1" s="1"/>
  <c r="J269" i="1"/>
  <c r="L269" i="1" s="1"/>
  <c r="O269" i="1" s="1"/>
  <c r="R269" i="1" s="1"/>
  <c r="U269" i="1" s="1"/>
  <c r="W269" i="1" s="1"/>
  <c r="J29" i="1"/>
  <c r="L29" i="1" s="1"/>
  <c r="J110" i="1"/>
  <c r="L110" i="1" s="1"/>
  <c r="O110" i="1" s="1"/>
  <c r="R110" i="1" s="1"/>
  <c r="U110" i="1" s="1"/>
  <c r="W110" i="1" s="1"/>
  <c r="J118" i="1"/>
  <c r="L118" i="1" s="1"/>
  <c r="O118" i="1" s="1"/>
  <c r="R118" i="1" s="1"/>
  <c r="U118" i="1" s="1"/>
  <c r="W118" i="1" s="1"/>
  <c r="J306" i="1"/>
  <c r="L306" i="1" s="1"/>
  <c r="O306" i="1" s="1"/>
  <c r="R306" i="1" s="1"/>
  <c r="U306" i="1" s="1"/>
  <c r="W306" i="1" s="1"/>
  <c r="J38" i="1"/>
  <c r="L253" i="1"/>
  <c r="O253" i="1" s="1"/>
  <c r="R253" i="1" s="1"/>
  <c r="U253" i="1" s="1"/>
  <c r="W253" i="1" s="1"/>
  <c r="J136" i="1"/>
  <c r="L136" i="1" s="1"/>
  <c r="O136" i="1" s="1"/>
  <c r="R136" i="1" s="1"/>
  <c r="U136" i="1" s="1"/>
  <c r="W136" i="1" s="1"/>
  <c r="J90" i="1"/>
  <c r="L90" i="1" s="1"/>
  <c r="O90" i="1" s="1"/>
  <c r="R90" i="1" s="1"/>
  <c r="U90" i="1" s="1"/>
  <c r="W90" i="1" s="1"/>
  <c r="J70" i="1"/>
  <c r="L70" i="1" s="1"/>
  <c r="O70" i="1" s="1"/>
  <c r="R70" i="1" s="1"/>
  <c r="U70" i="1" s="1"/>
  <c r="W70" i="1" s="1"/>
  <c r="J336" i="1"/>
  <c r="L336" i="1" s="1"/>
  <c r="L117" i="1"/>
  <c r="J187" i="1"/>
  <c r="L187" i="1" s="1"/>
  <c r="O187" i="1" s="1"/>
  <c r="R187" i="1" s="1"/>
  <c r="U187" i="1" s="1"/>
  <c r="W187" i="1" s="1"/>
  <c r="J191" i="1"/>
  <c r="L191" i="1" s="1"/>
  <c r="O191" i="1" s="1"/>
  <c r="R191" i="1" s="1"/>
  <c r="U191" i="1" s="1"/>
  <c r="W191" i="1" s="1"/>
  <c r="J314" i="1"/>
  <c r="L314" i="1" s="1"/>
  <c r="O314" i="1" s="1"/>
  <c r="R314" i="1" s="1"/>
  <c r="U314" i="1" s="1"/>
  <c r="W314" i="1" s="1"/>
  <c r="F108" i="1"/>
  <c r="I108" i="1"/>
  <c r="K108" i="1" s="1"/>
  <c r="N108" i="1" s="1"/>
  <c r="Q108" i="1" s="1"/>
  <c r="T108" i="1" s="1"/>
  <c r="V108" i="1" s="1"/>
  <c r="F228" i="1"/>
  <c r="I228" i="1"/>
  <c r="K228" i="1" s="1"/>
  <c r="F269" i="1"/>
  <c r="I269" i="1"/>
  <c r="K269" i="1" s="1"/>
  <c r="N269" i="1" s="1"/>
  <c r="Q269" i="1" s="1"/>
  <c r="T269" i="1" s="1"/>
  <c r="V269" i="1" s="1"/>
  <c r="F29" i="1"/>
  <c r="I29" i="1"/>
  <c r="K29" i="1" s="1"/>
  <c r="F110" i="1"/>
  <c r="I110" i="1"/>
  <c r="K110" i="1" s="1"/>
  <c r="N110" i="1" s="1"/>
  <c r="Q110" i="1" s="1"/>
  <c r="T110" i="1" s="1"/>
  <c r="V110" i="1" s="1"/>
  <c r="F118" i="1"/>
  <c r="I118" i="1"/>
  <c r="K118" i="1" s="1"/>
  <c r="N118" i="1" s="1"/>
  <c r="Q118" i="1" s="1"/>
  <c r="T118" i="1" s="1"/>
  <c r="V118" i="1" s="1"/>
  <c r="F306" i="1"/>
  <c r="I306" i="1"/>
  <c r="K306" i="1" s="1"/>
  <c r="N306" i="1" s="1"/>
  <c r="Q306" i="1" s="1"/>
  <c r="T306" i="1" s="1"/>
  <c r="V306" i="1" s="1"/>
  <c r="F168" i="1"/>
  <c r="I168" i="1"/>
  <c r="F38" i="1"/>
  <c r="I38" i="1"/>
  <c r="F253" i="1"/>
  <c r="I253" i="1"/>
  <c r="K253" i="1" s="1"/>
  <c r="N253" i="1" s="1"/>
  <c r="Q253" i="1" s="1"/>
  <c r="T253" i="1" s="1"/>
  <c r="V253" i="1" s="1"/>
  <c r="F136" i="1"/>
  <c r="I136" i="1"/>
  <c r="K136" i="1" s="1"/>
  <c r="N136" i="1" s="1"/>
  <c r="Q136" i="1" s="1"/>
  <c r="T136" i="1" s="1"/>
  <c r="V136" i="1" s="1"/>
  <c r="F31" i="1"/>
  <c r="I31" i="1"/>
  <c r="F204" i="1"/>
  <c r="I204" i="1"/>
  <c r="F90" i="1"/>
  <c r="I90" i="1"/>
  <c r="K90" i="1" s="1"/>
  <c r="N90" i="1" s="1"/>
  <c r="Q90" i="1" s="1"/>
  <c r="T90" i="1" s="1"/>
  <c r="V90" i="1" s="1"/>
  <c r="F70" i="1"/>
  <c r="I70" i="1"/>
  <c r="K70" i="1" s="1"/>
  <c r="N70" i="1" s="1"/>
  <c r="Q70" i="1" s="1"/>
  <c r="T70" i="1" s="1"/>
  <c r="V70" i="1" s="1"/>
  <c r="F336" i="1"/>
  <c r="I336" i="1"/>
  <c r="F117" i="1"/>
  <c r="I117" i="1"/>
  <c r="K117" i="1" s="1"/>
  <c r="F187" i="1"/>
  <c r="I187" i="1"/>
  <c r="F191" i="1"/>
  <c r="I191" i="1"/>
  <c r="K191" i="1" s="1"/>
  <c r="N191" i="1" s="1"/>
  <c r="Q191" i="1" s="1"/>
  <c r="T191" i="1" s="1"/>
  <c r="V191" i="1" s="1"/>
  <c r="F314" i="1"/>
  <c r="I314" i="1"/>
  <c r="K314" i="1" s="1"/>
  <c r="N314" i="1" s="1"/>
  <c r="Q314" i="1" s="1"/>
  <c r="T314" i="1" s="1"/>
  <c r="V314" i="1" s="1"/>
  <c r="F286" i="1"/>
  <c r="I286" i="1"/>
  <c r="J286" i="1"/>
  <c r="J155" i="1"/>
  <c r="J329" i="1"/>
  <c r="J84" i="1"/>
  <c r="L84" i="1" s="1"/>
  <c r="O84" i="1" s="1"/>
  <c r="R84" i="1" s="1"/>
  <c r="U84" i="1" s="1"/>
  <c r="W84" i="1" s="1"/>
  <c r="J26" i="1"/>
  <c r="L26" i="1" s="1"/>
  <c r="O26" i="1" s="1"/>
  <c r="R26" i="1" s="1"/>
  <c r="U26" i="1" s="1"/>
  <c r="W26" i="1" s="1"/>
  <c r="J240" i="1"/>
  <c r="J340" i="1"/>
  <c r="L340" i="1" s="1"/>
  <c r="O340" i="1" s="1"/>
  <c r="R340" i="1" s="1"/>
  <c r="U340" i="1" s="1"/>
  <c r="W340" i="1" s="1"/>
  <c r="J246" i="1"/>
  <c r="L246" i="1" s="1"/>
  <c r="O246" i="1" s="1"/>
  <c r="R246" i="1" s="1"/>
  <c r="U246" i="1" s="1"/>
  <c r="W246" i="1" s="1"/>
  <c r="J229" i="1"/>
  <c r="J43" i="1"/>
  <c r="F155" i="1"/>
  <c r="I155" i="1"/>
  <c r="F329" i="1"/>
  <c r="I329" i="1"/>
  <c r="F47" i="1"/>
  <c r="I47" i="1"/>
  <c r="F84" i="1"/>
  <c r="I84" i="1"/>
  <c r="K84" i="1" s="1"/>
  <c r="N84" i="1" s="1"/>
  <c r="Q84" i="1" s="1"/>
  <c r="T84" i="1" s="1"/>
  <c r="V84" i="1" s="1"/>
  <c r="F26" i="1"/>
  <c r="I26" i="1"/>
  <c r="K26" i="1" s="1"/>
  <c r="N26" i="1" s="1"/>
  <c r="Q26" i="1" s="1"/>
  <c r="T26" i="1" s="1"/>
  <c r="V26" i="1" s="1"/>
  <c r="F240" i="1"/>
  <c r="I240" i="1"/>
  <c r="F340" i="1"/>
  <c r="I340" i="1"/>
  <c r="K340" i="1" s="1"/>
  <c r="N340" i="1" s="1"/>
  <c r="Q340" i="1" s="1"/>
  <c r="T340" i="1" s="1"/>
  <c r="V340" i="1" s="1"/>
  <c r="F246" i="1"/>
  <c r="I246" i="1"/>
  <c r="K246" i="1" s="1"/>
  <c r="N246" i="1" s="1"/>
  <c r="Q246" i="1" s="1"/>
  <c r="T246" i="1" s="1"/>
  <c r="V246" i="1" s="1"/>
  <c r="F43" i="1"/>
  <c r="I43" i="1"/>
  <c r="F229" i="1"/>
  <c r="I229" i="1"/>
  <c r="F16" i="1"/>
  <c r="I16" i="1"/>
  <c r="F105" i="1"/>
  <c r="I105" i="1"/>
  <c r="F198" i="1"/>
  <c r="I198" i="1"/>
  <c r="K198" i="1" s="1"/>
  <c r="N198" i="1" s="1"/>
  <c r="Q198" i="1" s="1"/>
  <c r="T198" i="1" s="1"/>
  <c r="V198" i="1" s="1"/>
  <c r="J16" i="1"/>
  <c r="J105" i="1"/>
  <c r="J198" i="1"/>
  <c r="L198" i="1" s="1"/>
  <c r="O198" i="1" s="1"/>
  <c r="R198" i="1" s="1"/>
  <c r="U198" i="1" s="1"/>
  <c r="W198" i="1" s="1"/>
  <c r="J361" i="1"/>
  <c r="L361" i="1" s="1"/>
  <c r="O361" i="1" s="1"/>
  <c r="R361" i="1" s="1"/>
  <c r="U361" i="1" s="1"/>
  <c r="W361" i="1" s="1"/>
  <c r="L360" i="1"/>
  <c r="O360" i="1" s="1"/>
  <c r="R360" i="1" s="1"/>
  <c r="U360" i="1" s="1"/>
  <c r="W360" i="1" s="1"/>
  <c r="J153" i="1"/>
  <c r="L153" i="1" s="1"/>
  <c r="O153" i="1" s="1"/>
  <c r="R153" i="1" s="1"/>
  <c r="U153" i="1" s="1"/>
  <c r="W153" i="1" s="1"/>
  <c r="J272" i="1"/>
  <c r="L272" i="1" s="1"/>
  <c r="O272" i="1" s="1"/>
  <c r="R272" i="1" s="1"/>
  <c r="U272" i="1" s="1"/>
  <c r="W272" i="1" s="1"/>
  <c r="J296" i="1"/>
  <c r="L296" i="1" s="1"/>
  <c r="O296" i="1" s="1"/>
  <c r="R296" i="1" s="1"/>
  <c r="U296" i="1" s="1"/>
  <c r="W296" i="1" s="1"/>
  <c r="L212" i="1"/>
  <c r="O212" i="1" s="1"/>
  <c r="R212" i="1" s="1"/>
  <c r="U212" i="1" s="1"/>
  <c r="W212" i="1" s="1"/>
  <c r="J67" i="1"/>
  <c r="L67" i="1" s="1"/>
  <c r="O67" i="1" s="1"/>
  <c r="R67" i="1" s="1"/>
  <c r="U67" i="1" s="1"/>
  <c r="W67" i="1" s="1"/>
  <c r="J87" i="1"/>
  <c r="L87" i="1" s="1"/>
  <c r="O87" i="1" s="1"/>
  <c r="R87" i="1" s="1"/>
  <c r="U87" i="1" s="1"/>
  <c r="W87" i="1" s="1"/>
  <c r="J210" i="1"/>
  <c r="L210" i="1" s="1"/>
  <c r="O210" i="1" s="1"/>
  <c r="R210" i="1" s="1"/>
  <c r="U210" i="1" s="1"/>
  <c r="W210" i="1" s="1"/>
  <c r="J342" i="1"/>
  <c r="L342" i="1" s="1"/>
  <c r="O342" i="1" s="1"/>
  <c r="R342" i="1" s="1"/>
  <c r="U342" i="1" s="1"/>
  <c r="W342" i="1" s="1"/>
  <c r="J267" i="1"/>
  <c r="L267" i="1" s="1"/>
  <c r="O267" i="1" s="1"/>
  <c r="R267" i="1" s="1"/>
  <c r="U267" i="1" s="1"/>
  <c r="W267" i="1" s="1"/>
  <c r="J291" i="1"/>
  <c r="L291" i="1" s="1"/>
  <c r="O291" i="1" s="1"/>
  <c r="R291" i="1" s="1"/>
  <c r="U291" i="1" s="1"/>
  <c r="W291" i="1" s="1"/>
  <c r="F235" i="1"/>
  <c r="I235" i="1"/>
  <c r="F100" i="1"/>
  <c r="I100" i="1"/>
  <c r="F361" i="1"/>
  <c r="I361" i="1"/>
  <c r="K361" i="1" s="1"/>
  <c r="N361" i="1" s="1"/>
  <c r="Q361" i="1" s="1"/>
  <c r="T361" i="1" s="1"/>
  <c r="V361" i="1" s="1"/>
  <c r="F360" i="1"/>
  <c r="I360" i="1"/>
  <c r="K360" i="1" s="1"/>
  <c r="N360" i="1" s="1"/>
  <c r="Q360" i="1" s="1"/>
  <c r="T360" i="1" s="1"/>
  <c r="V360" i="1" s="1"/>
  <c r="F153" i="1"/>
  <c r="I153" i="1"/>
  <c r="K153" i="1" s="1"/>
  <c r="N153" i="1" s="1"/>
  <c r="Q153" i="1" s="1"/>
  <c r="T153" i="1" s="1"/>
  <c r="V153" i="1" s="1"/>
  <c r="F272" i="1"/>
  <c r="I272" i="1"/>
  <c r="K272" i="1" s="1"/>
  <c r="N272" i="1" s="1"/>
  <c r="Q272" i="1" s="1"/>
  <c r="T272" i="1" s="1"/>
  <c r="V272" i="1" s="1"/>
  <c r="F296" i="1"/>
  <c r="I296" i="1"/>
  <c r="K296" i="1" s="1"/>
  <c r="N296" i="1" s="1"/>
  <c r="Q296" i="1" s="1"/>
  <c r="T296" i="1" s="1"/>
  <c r="V296" i="1" s="1"/>
  <c r="F215" i="1"/>
  <c r="I215" i="1"/>
  <c r="F212" i="1"/>
  <c r="I212" i="1"/>
  <c r="K212" i="1" s="1"/>
  <c r="N212" i="1" s="1"/>
  <c r="Q212" i="1" s="1"/>
  <c r="T212" i="1" s="1"/>
  <c r="V212" i="1" s="1"/>
  <c r="F67" i="1"/>
  <c r="I67" i="1"/>
  <c r="K67" i="1" s="1"/>
  <c r="N67" i="1" s="1"/>
  <c r="Q67" i="1" s="1"/>
  <c r="T67" i="1" s="1"/>
  <c r="V67" i="1" s="1"/>
  <c r="F87" i="1"/>
  <c r="I87" i="1"/>
  <c r="K87" i="1" s="1"/>
  <c r="N87" i="1" s="1"/>
  <c r="Q87" i="1" s="1"/>
  <c r="T87" i="1" s="1"/>
  <c r="V87" i="1" s="1"/>
  <c r="F210" i="1"/>
  <c r="I210" i="1"/>
  <c r="K210" i="1" s="1"/>
  <c r="N210" i="1" s="1"/>
  <c r="Q210" i="1" s="1"/>
  <c r="T210" i="1" s="1"/>
  <c r="V210" i="1" s="1"/>
  <c r="F85" i="1"/>
  <c r="I85" i="1"/>
  <c r="F342" i="1"/>
  <c r="I342" i="1"/>
  <c r="K342" i="1" s="1"/>
  <c r="N342" i="1" s="1"/>
  <c r="Q342" i="1" s="1"/>
  <c r="T342" i="1" s="1"/>
  <c r="V342" i="1" s="1"/>
  <c r="F267" i="1"/>
  <c r="I267" i="1"/>
  <c r="K267" i="1" s="1"/>
  <c r="N267" i="1" s="1"/>
  <c r="Q267" i="1" s="1"/>
  <c r="T267" i="1" s="1"/>
  <c r="V267" i="1" s="1"/>
  <c r="F291" i="1"/>
  <c r="I291" i="1"/>
  <c r="K291" i="1" s="1"/>
  <c r="N291" i="1" s="1"/>
  <c r="Q291" i="1" s="1"/>
  <c r="T291" i="1" s="1"/>
  <c r="V291" i="1" s="1"/>
  <c r="F351" i="1"/>
  <c r="I351" i="1"/>
  <c r="K351" i="1" s="1"/>
  <c r="N351" i="1" s="1"/>
  <c r="Q351" i="1" s="1"/>
  <c r="T351" i="1" s="1"/>
  <c r="V351" i="1" s="1"/>
  <c r="J351" i="1"/>
  <c r="L351" i="1" s="1"/>
  <c r="O351" i="1" s="1"/>
  <c r="R351" i="1" s="1"/>
  <c r="U351" i="1" s="1"/>
  <c r="W351" i="1" s="1"/>
  <c r="J305" i="1"/>
  <c r="L305" i="1" s="1"/>
  <c r="O305" i="1" s="1"/>
  <c r="R305" i="1" s="1"/>
  <c r="U305" i="1" s="1"/>
  <c r="W305" i="1" s="1"/>
  <c r="J68" i="1"/>
  <c r="L68" i="1" s="1"/>
  <c r="O68" i="1" s="1"/>
  <c r="R68" i="1" s="1"/>
  <c r="U68" i="1" s="1"/>
  <c r="W68" i="1" s="1"/>
  <c r="J325" i="1"/>
  <c r="L325" i="1" s="1"/>
  <c r="J30" i="1"/>
  <c r="L30" i="1" s="1"/>
  <c r="O30" i="1" s="1"/>
  <c r="R30" i="1" s="1"/>
  <c r="U30" i="1" s="1"/>
  <c r="W30" i="1" s="1"/>
  <c r="J218" i="1"/>
  <c r="L218" i="1" s="1"/>
  <c r="O218" i="1" s="1"/>
  <c r="R218" i="1" s="1"/>
  <c r="U218" i="1" s="1"/>
  <c r="W218" i="1" s="1"/>
  <c r="J350" i="1"/>
  <c r="L350" i="1" s="1"/>
  <c r="O350" i="1" s="1"/>
  <c r="R350" i="1" s="1"/>
  <c r="U350" i="1" s="1"/>
  <c r="W350" i="1" s="1"/>
  <c r="J199" i="1"/>
  <c r="L199" i="1" s="1"/>
  <c r="O199" i="1" s="1"/>
  <c r="R199" i="1" s="1"/>
  <c r="U199" i="1" s="1"/>
  <c r="W199" i="1" s="1"/>
  <c r="F305" i="1"/>
  <c r="I305" i="1"/>
  <c r="K305" i="1" s="1"/>
  <c r="N305" i="1" s="1"/>
  <c r="Q305" i="1" s="1"/>
  <c r="T305" i="1" s="1"/>
  <c r="V305" i="1" s="1"/>
  <c r="F68" i="1"/>
  <c r="I68" i="1"/>
  <c r="K68" i="1" s="1"/>
  <c r="N68" i="1" s="1"/>
  <c r="Q68" i="1" s="1"/>
  <c r="T68" i="1" s="1"/>
  <c r="V68" i="1" s="1"/>
  <c r="F325" i="1"/>
  <c r="I325" i="1"/>
  <c r="K325" i="1" s="1"/>
  <c r="F30" i="1"/>
  <c r="I30" i="1"/>
  <c r="K30" i="1" s="1"/>
  <c r="N30" i="1" s="1"/>
  <c r="Q30" i="1" s="1"/>
  <c r="T30" i="1" s="1"/>
  <c r="V30" i="1" s="1"/>
  <c r="F218" i="1"/>
  <c r="I218" i="1"/>
  <c r="K218" i="1" s="1"/>
  <c r="N218" i="1" s="1"/>
  <c r="Q218" i="1" s="1"/>
  <c r="T218" i="1" s="1"/>
  <c r="V218" i="1" s="1"/>
  <c r="F350" i="1"/>
  <c r="I350" i="1"/>
  <c r="K350" i="1" s="1"/>
  <c r="N350" i="1" s="1"/>
  <c r="Q350" i="1" s="1"/>
  <c r="T350" i="1" s="1"/>
  <c r="V350" i="1" s="1"/>
  <c r="F199" i="1"/>
  <c r="I199" i="1"/>
  <c r="K199" i="1" s="1"/>
  <c r="N199" i="1" s="1"/>
  <c r="Q199" i="1" s="1"/>
  <c r="T199" i="1" s="1"/>
  <c r="V199" i="1" s="1"/>
  <c r="J274" i="1"/>
  <c r="L274" i="1" s="1"/>
  <c r="O274" i="1" s="1"/>
  <c r="R274" i="1" s="1"/>
  <c r="U274" i="1" s="1"/>
  <c r="W274" i="1" s="1"/>
  <c r="J171" i="1"/>
  <c r="L171" i="1" s="1"/>
  <c r="O171" i="1" s="1"/>
  <c r="R171" i="1" s="1"/>
  <c r="U171" i="1" s="1"/>
  <c r="W171" i="1" s="1"/>
  <c r="J302" i="1"/>
  <c r="L302" i="1" s="1"/>
  <c r="O302" i="1" s="1"/>
  <c r="R302" i="1" s="1"/>
  <c r="U302" i="1" s="1"/>
  <c r="W302" i="1" s="1"/>
  <c r="J65" i="1"/>
  <c r="L65" i="1" s="1"/>
  <c r="O65" i="1" s="1"/>
  <c r="R65" i="1" s="1"/>
  <c r="U65" i="1" s="1"/>
  <c r="W65" i="1" s="1"/>
  <c r="J279" i="1"/>
  <c r="L279" i="1" s="1"/>
  <c r="O279" i="1" s="1"/>
  <c r="R279" i="1" s="1"/>
  <c r="U279" i="1" s="1"/>
  <c r="W279" i="1" s="1"/>
  <c r="J281" i="1"/>
  <c r="L281" i="1" s="1"/>
  <c r="O281" i="1" s="1"/>
  <c r="R281" i="1" s="1"/>
  <c r="U281" i="1" s="1"/>
  <c r="W281" i="1" s="1"/>
  <c r="J237" i="1"/>
  <c r="L237" i="1" s="1"/>
  <c r="O237" i="1" s="1"/>
  <c r="R237" i="1" s="1"/>
  <c r="U237" i="1" s="1"/>
  <c r="W237" i="1" s="1"/>
  <c r="J330" i="1"/>
  <c r="L330" i="1" s="1"/>
  <c r="O330" i="1" s="1"/>
  <c r="R330" i="1" s="1"/>
  <c r="U330" i="1" s="1"/>
  <c r="W330" i="1" s="1"/>
  <c r="L315" i="1"/>
  <c r="O315" i="1" s="1"/>
  <c r="R315" i="1" s="1"/>
  <c r="U315" i="1" s="1"/>
  <c r="W315" i="1" s="1"/>
  <c r="J243" i="1"/>
  <c r="J352" i="1"/>
  <c r="L352" i="1" s="1"/>
  <c r="O352" i="1" s="1"/>
  <c r="R352" i="1" s="1"/>
  <c r="U352" i="1" s="1"/>
  <c r="W352" i="1" s="1"/>
  <c r="J170" i="1"/>
  <c r="L170" i="1" s="1"/>
  <c r="O170" i="1" s="1"/>
  <c r="R170" i="1" s="1"/>
  <c r="U170" i="1" s="1"/>
  <c r="W170" i="1" s="1"/>
  <c r="J132" i="1"/>
  <c r="L132" i="1" s="1"/>
  <c r="O132" i="1" s="1"/>
  <c r="R132" i="1" s="1"/>
  <c r="U132" i="1" s="1"/>
  <c r="W132" i="1" s="1"/>
  <c r="J167" i="1"/>
  <c r="L167" i="1" s="1"/>
  <c r="O167" i="1" s="1"/>
  <c r="R167" i="1" s="1"/>
  <c r="U167" i="1" s="1"/>
  <c r="W167" i="1" s="1"/>
  <c r="J152" i="1"/>
  <c r="L152" i="1" s="1"/>
  <c r="O152" i="1" s="1"/>
  <c r="R152" i="1" s="1"/>
  <c r="U152" i="1" s="1"/>
  <c r="W152" i="1" s="1"/>
  <c r="J221" i="1"/>
  <c r="J14" i="1"/>
  <c r="L14" i="1" s="1"/>
  <c r="O14" i="1" s="1"/>
  <c r="R14" i="1" s="1"/>
  <c r="U14" i="1" s="1"/>
  <c r="W14" i="1" s="1"/>
  <c r="J193" i="1"/>
  <c r="L193" i="1" s="1"/>
  <c r="O193" i="1" s="1"/>
  <c r="R193" i="1" s="1"/>
  <c r="U193" i="1" s="1"/>
  <c r="W193" i="1" s="1"/>
  <c r="F274" i="1"/>
  <c r="I274" i="1"/>
  <c r="K274" i="1" s="1"/>
  <c r="N274" i="1" s="1"/>
  <c r="Q274" i="1" s="1"/>
  <c r="T274" i="1" s="1"/>
  <c r="V274" i="1" s="1"/>
  <c r="F171" i="1"/>
  <c r="I171" i="1"/>
  <c r="K171" i="1" s="1"/>
  <c r="N171" i="1" s="1"/>
  <c r="Q171" i="1" s="1"/>
  <c r="T171" i="1" s="1"/>
  <c r="V171" i="1" s="1"/>
  <c r="F302" i="1"/>
  <c r="I302" i="1"/>
  <c r="K302" i="1" s="1"/>
  <c r="N302" i="1" s="1"/>
  <c r="Q302" i="1" s="1"/>
  <c r="T302" i="1" s="1"/>
  <c r="V302" i="1" s="1"/>
  <c r="F141" i="1"/>
  <c r="I141" i="1"/>
  <c r="F65" i="1"/>
  <c r="I65" i="1"/>
  <c r="K65" i="1" s="1"/>
  <c r="N65" i="1" s="1"/>
  <c r="Q65" i="1" s="1"/>
  <c r="T65" i="1" s="1"/>
  <c r="V65" i="1" s="1"/>
  <c r="F279" i="1"/>
  <c r="I279" i="1"/>
  <c r="K279" i="1" s="1"/>
  <c r="N279" i="1" s="1"/>
  <c r="Q279" i="1" s="1"/>
  <c r="T279" i="1" s="1"/>
  <c r="V279" i="1" s="1"/>
  <c r="F281" i="1"/>
  <c r="I281" i="1"/>
  <c r="K281" i="1" s="1"/>
  <c r="N281" i="1" s="1"/>
  <c r="Q281" i="1" s="1"/>
  <c r="T281" i="1" s="1"/>
  <c r="V281" i="1" s="1"/>
  <c r="F237" i="1"/>
  <c r="I237" i="1"/>
  <c r="K237" i="1" s="1"/>
  <c r="N237" i="1" s="1"/>
  <c r="Q237" i="1" s="1"/>
  <c r="T237" i="1" s="1"/>
  <c r="V237" i="1" s="1"/>
  <c r="F330" i="1"/>
  <c r="I330" i="1"/>
  <c r="K330" i="1" s="1"/>
  <c r="N330" i="1" s="1"/>
  <c r="Q330" i="1" s="1"/>
  <c r="T330" i="1" s="1"/>
  <c r="V330" i="1" s="1"/>
  <c r="F315" i="1"/>
  <c r="I315" i="1"/>
  <c r="K315" i="1" s="1"/>
  <c r="N315" i="1" s="1"/>
  <c r="Q315" i="1" s="1"/>
  <c r="T315" i="1" s="1"/>
  <c r="V315" i="1" s="1"/>
  <c r="F243" i="1"/>
  <c r="I243" i="1"/>
  <c r="F248" i="1"/>
  <c r="I248" i="1"/>
  <c r="F352" i="1"/>
  <c r="I352" i="1"/>
  <c r="K352" i="1" s="1"/>
  <c r="N352" i="1" s="1"/>
  <c r="Q352" i="1" s="1"/>
  <c r="T352" i="1" s="1"/>
  <c r="V352" i="1" s="1"/>
  <c r="F170" i="1"/>
  <c r="I170" i="1"/>
  <c r="K170" i="1" s="1"/>
  <c r="N170" i="1" s="1"/>
  <c r="Q170" i="1" s="1"/>
  <c r="T170" i="1" s="1"/>
  <c r="V170" i="1" s="1"/>
  <c r="F132" i="1"/>
  <c r="I132" i="1"/>
  <c r="K132" i="1" s="1"/>
  <c r="N132" i="1" s="1"/>
  <c r="Q132" i="1" s="1"/>
  <c r="T132" i="1" s="1"/>
  <c r="V132" i="1" s="1"/>
  <c r="F167" i="1"/>
  <c r="I167" i="1"/>
  <c r="K167" i="1" s="1"/>
  <c r="N167" i="1" s="1"/>
  <c r="Q167" i="1" s="1"/>
  <c r="T167" i="1" s="1"/>
  <c r="V167" i="1" s="1"/>
  <c r="F152" i="1"/>
  <c r="I152" i="1"/>
  <c r="K152" i="1" s="1"/>
  <c r="N152" i="1" s="1"/>
  <c r="Q152" i="1" s="1"/>
  <c r="T152" i="1" s="1"/>
  <c r="V152" i="1" s="1"/>
  <c r="F221" i="1"/>
  <c r="I221" i="1"/>
  <c r="F193" i="1"/>
  <c r="I193" i="1"/>
  <c r="F14" i="1"/>
  <c r="I14" i="1"/>
  <c r="K14" i="1" s="1"/>
  <c r="N14" i="1" s="1"/>
  <c r="Q14" i="1" s="1"/>
  <c r="T14" i="1" s="1"/>
  <c r="V14" i="1" s="1"/>
  <c r="J223" i="1"/>
  <c r="L223" i="1" s="1"/>
  <c r="O223" i="1" s="1"/>
  <c r="R223" i="1" s="1"/>
  <c r="U223" i="1" s="1"/>
  <c r="W223" i="1" s="1"/>
  <c r="J120" i="1"/>
  <c r="L120" i="1" s="1"/>
  <c r="O120" i="1" s="1"/>
  <c r="R120" i="1" s="1"/>
  <c r="U120" i="1" s="1"/>
  <c r="W120" i="1" s="1"/>
  <c r="L144" i="1"/>
  <c r="J77" i="1"/>
  <c r="L77" i="1" s="1"/>
  <c r="O77" i="1" s="1"/>
  <c r="R77" i="1" s="1"/>
  <c r="U77" i="1" s="1"/>
  <c r="W77" i="1" s="1"/>
  <c r="J179" i="1"/>
  <c r="L179" i="1" s="1"/>
  <c r="O179" i="1" s="1"/>
  <c r="R179" i="1" s="1"/>
  <c r="U179" i="1" s="1"/>
  <c r="W179" i="1" s="1"/>
  <c r="J239" i="1"/>
  <c r="J116" i="1"/>
  <c r="J119" i="1"/>
  <c r="L119" i="1" s="1"/>
  <c r="O119" i="1" s="1"/>
  <c r="R119" i="1" s="1"/>
  <c r="U119" i="1" s="1"/>
  <c r="W119" i="1" s="1"/>
  <c r="J298" i="1"/>
  <c r="L298" i="1" s="1"/>
  <c r="O298" i="1" s="1"/>
  <c r="R298" i="1" s="1"/>
  <c r="U298" i="1" s="1"/>
  <c r="W298" i="1" s="1"/>
  <c r="J282" i="1"/>
  <c r="L282" i="1" s="1"/>
  <c r="O282" i="1" s="1"/>
  <c r="R282" i="1" s="1"/>
  <c r="U282" i="1" s="1"/>
  <c r="W282" i="1" s="1"/>
  <c r="J40" i="1"/>
  <c r="L40" i="1" s="1"/>
  <c r="O40" i="1" s="1"/>
  <c r="R40" i="1" s="1"/>
  <c r="U40" i="1" s="1"/>
  <c r="W40" i="1" s="1"/>
  <c r="J161" i="1"/>
  <c r="L161" i="1" s="1"/>
  <c r="O161" i="1" s="1"/>
  <c r="R161" i="1" s="1"/>
  <c r="U161" i="1" s="1"/>
  <c r="W161" i="1" s="1"/>
  <c r="J326" i="1"/>
  <c r="L326" i="1" s="1"/>
  <c r="O326" i="1" s="1"/>
  <c r="R326" i="1" s="1"/>
  <c r="U326" i="1" s="1"/>
  <c r="W326" i="1" s="1"/>
  <c r="F223" i="1"/>
  <c r="I223" i="1"/>
  <c r="K223" i="1" s="1"/>
  <c r="N223" i="1" s="1"/>
  <c r="Q223" i="1" s="1"/>
  <c r="T223" i="1" s="1"/>
  <c r="V223" i="1" s="1"/>
  <c r="F120" i="1"/>
  <c r="I120" i="1"/>
  <c r="K120" i="1" s="1"/>
  <c r="N120" i="1" s="1"/>
  <c r="Q120" i="1" s="1"/>
  <c r="T120" i="1" s="1"/>
  <c r="V120" i="1" s="1"/>
  <c r="F111" i="1"/>
  <c r="I111" i="1"/>
  <c r="F144" i="1"/>
  <c r="I144" i="1"/>
  <c r="K144" i="1" s="1"/>
  <c r="F77" i="1"/>
  <c r="I77" i="1"/>
  <c r="K77" i="1" s="1"/>
  <c r="N77" i="1" s="1"/>
  <c r="F179" i="1"/>
  <c r="I179" i="1"/>
  <c r="K179" i="1" s="1"/>
  <c r="N179" i="1" s="1"/>
  <c r="Q179" i="1" s="1"/>
  <c r="T179" i="1" s="1"/>
  <c r="V179" i="1" s="1"/>
  <c r="F239" i="1"/>
  <c r="I239" i="1"/>
  <c r="F116" i="1"/>
  <c r="I116" i="1"/>
  <c r="F119" i="1"/>
  <c r="I119" i="1"/>
  <c r="K119" i="1" s="1"/>
  <c r="N119" i="1" s="1"/>
  <c r="Q119" i="1" s="1"/>
  <c r="T119" i="1" s="1"/>
  <c r="V119" i="1" s="1"/>
  <c r="F298" i="1"/>
  <c r="I298" i="1"/>
  <c r="K298" i="1" s="1"/>
  <c r="N298" i="1" s="1"/>
  <c r="Q298" i="1" s="1"/>
  <c r="T298" i="1" s="1"/>
  <c r="V298" i="1" s="1"/>
  <c r="F112" i="1"/>
  <c r="I112" i="1"/>
  <c r="F282" i="1"/>
  <c r="I282" i="1"/>
  <c r="K282" i="1" s="1"/>
  <c r="N282" i="1" s="1"/>
  <c r="Q282" i="1" s="1"/>
  <c r="T282" i="1" s="1"/>
  <c r="V282" i="1" s="1"/>
  <c r="F28" i="1"/>
  <c r="I28" i="1"/>
  <c r="F257" i="1"/>
  <c r="I257" i="1"/>
  <c r="F40" i="1"/>
  <c r="I40" i="1"/>
  <c r="K40" i="1" s="1"/>
  <c r="N40" i="1" s="1"/>
  <c r="Q40" i="1" s="1"/>
  <c r="T40" i="1" s="1"/>
  <c r="V40" i="1" s="1"/>
  <c r="F161" i="1"/>
  <c r="I161" i="1"/>
  <c r="K161" i="1" s="1"/>
  <c r="N161" i="1" s="1"/>
  <c r="Q161" i="1" s="1"/>
  <c r="T161" i="1" s="1"/>
  <c r="V161" i="1" s="1"/>
  <c r="F300" i="1"/>
  <c r="I300" i="1"/>
  <c r="F326" i="1"/>
  <c r="I326" i="1"/>
  <c r="K326" i="1" s="1"/>
  <c r="N326" i="1" s="1"/>
  <c r="Q326" i="1" s="1"/>
  <c r="T326" i="1" s="1"/>
  <c r="V326" i="1" s="1"/>
  <c r="J344" i="1"/>
  <c r="J135" i="1"/>
  <c r="L135" i="1" s="1"/>
  <c r="O135" i="1" s="1"/>
  <c r="R135" i="1" s="1"/>
  <c r="U135" i="1" s="1"/>
  <c r="W135" i="1" s="1"/>
  <c r="J242" i="1"/>
  <c r="L242" i="1" s="1"/>
  <c r="O242" i="1" s="1"/>
  <c r="R242" i="1" s="1"/>
  <c r="U242" i="1" s="1"/>
  <c r="W242" i="1" s="1"/>
  <c r="J310" i="1"/>
  <c r="L310" i="1" s="1"/>
  <c r="O310" i="1" s="1"/>
  <c r="R310" i="1" s="1"/>
  <c r="U310" i="1" s="1"/>
  <c r="W310" i="1" s="1"/>
  <c r="J57" i="1"/>
  <c r="L57" i="1" s="1"/>
  <c r="O57" i="1" s="1"/>
  <c r="R57" i="1" s="1"/>
  <c r="U57" i="1" s="1"/>
  <c r="W57" i="1" s="1"/>
  <c r="J186" i="1"/>
  <c r="L186" i="1" s="1"/>
  <c r="O186" i="1" s="1"/>
  <c r="R186" i="1" s="1"/>
  <c r="U186" i="1" s="1"/>
  <c r="W186" i="1" s="1"/>
  <c r="L23" i="1"/>
  <c r="J353" i="1"/>
  <c r="L353" i="1" s="1"/>
  <c r="O353" i="1" s="1"/>
  <c r="R353" i="1" s="1"/>
  <c r="U353" i="1" s="1"/>
  <c r="W353" i="1" s="1"/>
  <c r="J164" i="1"/>
  <c r="L164" i="1" s="1"/>
  <c r="O164" i="1" s="1"/>
  <c r="R164" i="1" s="1"/>
  <c r="U164" i="1" s="1"/>
  <c r="W164" i="1" s="1"/>
  <c r="J196" i="1"/>
  <c r="L196" i="1" s="1"/>
  <c r="O196" i="1" s="1"/>
  <c r="R196" i="1" s="1"/>
  <c r="U196" i="1" s="1"/>
  <c r="W196" i="1" s="1"/>
  <c r="J157" i="1"/>
  <c r="L157" i="1" s="1"/>
  <c r="O157" i="1" s="1"/>
  <c r="R157" i="1" s="1"/>
  <c r="U157" i="1" s="1"/>
  <c r="W157" i="1" s="1"/>
  <c r="J238" i="1"/>
  <c r="J11" i="1"/>
  <c r="L33" i="1"/>
  <c r="O33" i="1" s="1"/>
  <c r="R33" i="1" s="1"/>
  <c r="U33" i="1" s="1"/>
  <c r="W33" i="1" s="1"/>
  <c r="J127" i="1"/>
  <c r="L127" i="1" s="1"/>
  <c r="O127" i="1" s="1"/>
  <c r="R127" i="1" s="1"/>
  <c r="U127" i="1" s="1"/>
  <c r="W127" i="1" s="1"/>
  <c r="F344" i="1"/>
  <c r="I344" i="1"/>
  <c r="F135" i="1"/>
  <c r="I135" i="1"/>
  <c r="K135" i="1" s="1"/>
  <c r="N135" i="1" s="1"/>
  <c r="Q135" i="1" s="1"/>
  <c r="T135" i="1" s="1"/>
  <c r="V135" i="1" s="1"/>
  <c r="F242" i="1"/>
  <c r="I242" i="1"/>
  <c r="K242" i="1" s="1"/>
  <c r="N242" i="1" s="1"/>
  <c r="Q242" i="1" s="1"/>
  <c r="T242" i="1" s="1"/>
  <c r="V242" i="1" s="1"/>
  <c r="F310" i="1"/>
  <c r="I310" i="1"/>
  <c r="K310" i="1" s="1"/>
  <c r="N310" i="1" s="1"/>
  <c r="Q310" i="1" s="1"/>
  <c r="T310" i="1" s="1"/>
  <c r="V310" i="1" s="1"/>
  <c r="F57" i="1"/>
  <c r="I57" i="1"/>
  <c r="K57" i="1" s="1"/>
  <c r="N57" i="1" s="1"/>
  <c r="F104" i="1"/>
  <c r="I104" i="1"/>
  <c r="F78" i="1"/>
  <c r="I78" i="1"/>
  <c r="F79" i="1"/>
  <c r="I79" i="1"/>
  <c r="F186" i="1"/>
  <c r="I186" i="1"/>
  <c r="K186" i="1" s="1"/>
  <c r="N186" i="1" s="1"/>
  <c r="Q186" i="1" s="1"/>
  <c r="T186" i="1" s="1"/>
  <c r="V186" i="1" s="1"/>
  <c r="F23" i="1"/>
  <c r="I23" i="1"/>
  <c r="K23" i="1" s="1"/>
  <c r="F353" i="1"/>
  <c r="I353" i="1"/>
  <c r="K353" i="1" s="1"/>
  <c r="N353" i="1" s="1"/>
  <c r="Q353" i="1" s="1"/>
  <c r="T353" i="1" s="1"/>
  <c r="V353" i="1" s="1"/>
  <c r="F164" i="1"/>
  <c r="I164" i="1"/>
  <c r="K164" i="1" s="1"/>
  <c r="N164" i="1" s="1"/>
  <c r="Q164" i="1" s="1"/>
  <c r="T164" i="1" s="1"/>
  <c r="V164" i="1" s="1"/>
  <c r="F196" i="1"/>
  <c r="I196" i="1"/>
  <c r="K196" i="1" s="1"/>
  <c r="N196" i="1" s="1"/>
  <c r="Q196" i="1" s="1"/>
  <c r="T196" i="1" s="1"/>
  <c r="V196" i="1" s="1"/>
  <c r="F157" i="1"/>
  <c r="I157" i="1"/>
  <c r="K157" i="1" s="1"/>
  <c r="N157" i="1" s="1"/>
  <c r="Q157" i="1" s="1"/>
  <c r="T157" i="1" s="1"/>
  <c r="V157" i="1" s="1"/>
  <c r="F238" i="1"/>
  <c r="I238" i="1"/>
  <c r="F11" i="1"/>
  <c r="I11" i="1"/>
  <c r="F33" i="1"/>
  <c r="I33" i="1"/>
  <c r="K33" i="1" s="1"/>
  <c r="N33" i="1" s="1"/>
  <c r="Q33" i="1" s="1"/>
  <c r="T33" i="1" s="1"/>
  <c r="V33" i="1" s="1"/>
  <c r="F127" i="1"/>
  <c r="I127" i="1"/>
  <c r="K127" i="1" s="1"/>
  <c r="N127" i="1" s="1"/>
  <c r="Q127" i="1" s="1"/>
  <c r="T127" i="1" s="1"/>
  <c r="V127" i="1" s="1"/>
  <c r="J45" i="1"/>
  <c r="L45" i="1" s="1"/>
  <c r="O45" i="1" s="1"/>
  <c r="R45" i="1" s="1"/>
  <c r="U45" i="1" s="1"/>
  <c r="W45" i="1" s="1"/>
  <c r="J320" i="1"/>
  <c r="J162" i="1"/>
  <c r="L162" i="1" s="1"/>
  <c r="O162" i="1" s="1"/>
  <c r="R162" i="1" s="1"/>
  <c r="U162" i="1" s="1"/>
  <c r="W162" i="1" s="1"/>
  <c r="L42" i="1"/>
  <c r="O42" i="1" s="1"/>
  <c r="R42" i="1" s="1"/>
  <c r="U42" i="1" s="1"/>
  <c r="W42" i="1" s="1"/>
  <c r="J234" i="1"/>
  <c r="L234" i="1" s="1"/>
  <c r="J159" i="1"/>
  <c r="L159" i="1" s="1"/>
  <c r="O159" i="1" s="1"/>
  <c r="R159" i="1" s="1"/>
  <c r="U159" i="1" s="1"/>
  <c r="W159" i="1" s="1"/>
  <c r="J318" i="1"/>
  <c r="L318" i="1" s="1"/>
  <c r="O318" i="1" s="1"/>
  <c r="R318" i="1" s="1"/>
  <c r="U318" i="1" s="1"/>
  <c r="W318" i="1" s="1"/>
  <c r="J22" i="1"/>
  <c r="L22" i="1" s="1"/>
  <c r="J346" i="1"/>
  <c r="J254" i="1"/>
  <c r="J327" i="1"/>
  <c r="L327" i="1" s="1"/>
  <c r="O327" i="1" s="1"/>
  <c r="R327" i="1" s="1"/>
  <c r="U327" i="1" s="1"/>
  <c r="W327" i="1" s="1"/>
  <c r="J249" i="1"/>
  <c r="L249" i="1" s="1"/>
  <c r="O249" i="1" s="1"/>
  <c r="R249" i="1" s="1"/>
  <c r="U249" i="1" s="1"/>
  <c r="W249" i="1" s="1"/>
  <c r="J103" i="1"/>
  <c r="L103" i="1" s="1"/>
  <c r="O103" i="1" s="1"/>
  <c r="R103" i="1" s="1"/>
  <c r="U103" i="1" s="1"/>
  <c r="W103" i="1" s="1"/>
  <c r="J356" i="1"/>
  <c r="L356" i="1" s="1"/>
  <c r="O356" i="1" s="1"/>
  <c r="R356" i="1" s="1"/>
  <c r="U356" i="1" s="1"/>
  <c r="W356" i="1" s="1"/>
  <c r="F45" i="1"/>
  <c r="I45" i="1"/>
  <c r="K45" i="1" s="1"/>
  <c r="N45" i="1" s="1"/>
  <c r="Q45" i="1" s="1"/>
  <c r="T45" i="1" s="1"/>
  <c r="V45" i="1" s="1"/>
  <c r="F320" i="1"/>
  <c r="I320" i="1"/>
  <c r="F162" i="1"/>
  <c r="I162" i="1"/>
  <c r="K162" i="1" s="1"/>
  <c r="N162" i="1" s="1"/>
  <c r="Q162" i="1" s="1"/>
  <c r="T162" i="1" s="1"/>
  <c r="V162" i="1" s="1"/>
  <c r="F42" i="1"/>
  <c r="I42" i="1"/>
  <c r="K42" i="1" s="1"/>
  <c r="N42" i="1" s="1"/>
  <c r="Q42" i="1" s="1"/>
  <c r="T42" i="1" s="1"/>
  <c r="V42" i="1" s="1"/>
  <c r="F234" i="1"/>
  <c r="I234" i="1"/>
  <c r="K234" i="1" s="1"/>
  <c r="F159" i="1"/>
  <c r="I159" i="1"/>
  <c r="K159" i="1" s="1"/>
  <c r="N159" i="1" s="1"/>
  <c r="Q159" i="1" s="1"/>
  <c r="T159" i="1" s="1"/>
  <c r="V159" i="1" s="1"/>
  <c r="F318" i="1"/>
  <c r="I318" i="1"/>
  <c r="K318" i="1" s="1"/>
  <c r="N318" i="1" s="1"/>
  <c r="Q318" i="1" s="1"/>
  <c r="T318" i="1" s="1"/>
  <c r="V318" i="1" s="1"/>
  <c r="F22" i="1"/>
  <c r="I22" i="1"/>
  <c r="K22" i="1" s="1"/>
  <c r="F346" i="1"/>
  <c r="I346" i="1"/>
  <c r="F254" i="1"/>
  <c r="I254" i="1"/>
  <c r="F327" i="1"/>
  <c r="I327" i="1"/>
  <c r="K327" i="1" s="1"/>
  <c r="N327" i="1" s="1"/>
  <c r="Q327" i="1" s="1"/>
  <c r="T327" i="1" s="1"/>
  <c r="V327" i="1" s="1"/>
  <c r="F249" i="1"/>
  <c r="I249" i="1"/>
  <c r="K249" i="1" s="1"/>
  <c r="N249" i="1" s="1"/>
  <c r="Q249" i="1" s="1"/>
  <c r="T249" i="1" s="1"/>
  <c r="V249" i="1" s="1"/>
  <c r="F103" i="1"/>
  <c r="I103" i="1"/>
  <c r="K103" i="1" s="1"/>
  <c r="N103" i="1" s="1"/>
  <c r="Q103" i="1" s="1"/>
  <c r="T103" i="1" s="1"/>
  <c r="V103" i="1" s="1"/>
  <c r="F356" i="1"/>
  <c r="I356" i="1"/>
  <c r="K356" i="1" s="1"/>
  <c r="N356" i="1" s="1"/>
  <c r="Q356" i="1" s="1"/>
  <c r="T356" i="1" s="1"/>
  <c r="V356" i="1" s="1"/>
  <c r="F99" i="1"/>
  <c r="I99" i="1"/>
  <c r="K99" i="1" s="1"/>
  <c r="N99" i="1" s="1"/>
  <c r="Q99" i="1" s="1"/>
  <c r="T99" i="1" s="1"/>
  <c r="V99" i="1" s="1"/>
  <c r="F206" i="1"/>
  <c r="I206" i="1"/>
  <c r="K206" i="1" s="1"/>
  <c r="N206" i="1" s="1"/>
  <c r="Q206" i="1" s="1"/>
  <c r="T206" i="1" s="1"/>
  <c r="V206" i="1" s="1"/>
  <c r="F323" i="1"/>
  <c r="I323" i="1"/>
  <c r="J99" i="1"/>
  <c r="L99" i="1" s="1"/>
  <c r="O99" i="1" s="1"/>
  <c r="R99" i="1" s="1"/>
  <c r="U99" i="1" s="1"/>
  <c r="W99" i="1" s="1"/>
  <c r="J206" i="1"/>
  <c r="L206" i="1" s="1"/>
  <c r="O206" i="1" s="1"/>
  <c r="R206" i="1" s="1"/>
  <c r="U206" i="1" s="1"/>
  <c r="W206" i="1" s="1"/>
  <c r="J323" i="1"/>
  <c r="L81" i="1"/>
  <c r="O81" i="1" s="1"/>
  <c r="R81" i="1" s="1"/>
  <c r="U81" i="1" s="1"/>
  <c r="W81" i="1" s="1"/>
  <c r="J319" i="1"/>
  <c r="L319" i="1" s="1"/>
  <c r="O319" i="1" s="1"/>
  <c r="R319" i="1" s="1"/>
  <c r="U319" i="1" s="1"/>
  <c r="W319" i="1" s="1"/>
  <c r="J35" i="1"/>
  <c r="L35" i="1" s="1"/>
  <c r="O35" i="1" s="1"/>
  <c r="R35" i="1" s="1"/>
  <c r="U35" i="1" s="1"/>
  <c r="W35" i="1" s="1"/>
  <c r="J58" i="1"/>
  <c r="J53" i="1"/>
  <c r="J207" i="1"/>
  <c r="L207" i="1" s="1"/>
  <c r="O207" i="1" s="1"/>
  <c r="R207" i="1" s="1"/>
  <c r="U207" i="1" s="1"/>
  <c r="W207" i="1" s="1"/>
  <c r="J227" i="1"/>
  <c r="L227" i="1" s="1"/>
  <c r="O227" i="1" s="1"/>
  <c r="R227" i="1" s="1"/>
  <c r="U227" i="1" s="1"/>
  <c r="W227" i="1" s="1"/>
  <c r="J333" i="1"/>
  <c r="L333" i="1" s="1"/>
  <c r="O333" i="1" s="1"/>
  <c r="R333" i="1" s="1"/>
  <c r="U333" i="1" s="1"/>
  <c r="W333" i="1" s="1"/>
  <c r="L313" i="1"/>
  <c r="J80" i="1"/>
  <c r="L80" i="1" s="1"/>
  <c r="O80" i="1" s="1"/>
  <c r="R80" i="1" s="1"/>
  <c r="U80" i="1" s="1"/>
  <c r="W80" i="1" s="1"/>
  <c r="J102" i="1"/>
  <c r="L102" i="1" s="1"/>
  <c r="O102" i="1" s="1"/>
  <c r="R102" i="1" s="1"/>
  <c r="U102" i="1" s="1"/>
  <c r="W102" i="1" s="1"/>
  <c r="J86" i="1"/>
  <c r="L86" i="1" s="1"/>
  <c r="O86" i="1" s="1"/>
  <c r="R86" i="1" s="1"/>
  <c r="U86" i="1" s="1"/>
  <c r="W86" i="1" s="1"/>
  <c r="J183" i="1"/>
  <c r="L183" i="1" s="1"/>
  <c r="O183" i="1" s="1"/>
  <c r="R183" i="1" s="1"/>
  <c r="U183" i="1" s="1"/>
  <c r="W183" i="1" s="1"/>
  <c r="J184" i="1"/>
  <c r="L184" i="1" s="1"/>
  <c r="O184" i="1" s="1"/>
  <c r="R184" i="1" s="1"/>
  <c r="U184" i="1" s="1"/>
  <c r="W184" i="1" s="1"/>
  <c r="J137" i="1"/>
  <c r="J216" i="1"/>
  <c r="J241" i="1"/>
  <c r="L241" i="1" s="1"/>
  <c r="F81" i="1"/>
  <c r="I81" i="1"/>
  <c r="K81" i="1" s="1"/>
  <c r="N81" i="1" s="1"/>
  <c r="Q81" i="1" s="1"/>
  <c r="T81" i="1" s="1"/>
  <c r="V81" i="1" s="1"/>
  <c r="F319" i="1"/>
  <c r="I319" i="1"/>
  <c r="F35" i="1"/>
  <c r="I35" i="1"/>
  <c r="K35" i="1" s="1"/>
  <c r="N35" i="1" s="1"/>
  <c r="Q35" i="1" s="1"/>
  <c r="T35" i="1" s="1"/>
  <c r="V35" i="1" s="1"/>
  <c r="F58" i="1"/>
  <c r="I58" i="1"/>
  <c r="F53" i="1"/>
  <c r="I53" i="1"/>
  <c r="F207" i="1"/>
  <c r="I207" i="1"/>
  <c r="K207" i="1" s="1"/>
  <c r="N207" i="1" s="1"/>
  <c r="Q207" i="1" s="1"/>
  <c r="T207" i="1" s="1"/>
  <c r="V207" i="1" s="1"/>
  <c r="F227" i="1"/>
  <c r="I227" i="1"/>
  <c r="K227" i="1" s="1"/>
  <c r="N227" i="1" s="1"/>
  <c r="Q227" i="1" s="1"/>
  <c r="T227" i="1" s="1"/>
  <c r="V227" i="1" s="1"/>
  <c r="F333" i="1"/>
  <c r="I333" i="1"/>
  <c r="K333" i="1" s="1"/>
  <c r="N333" i="1" s="1"/>
  <c r="Q333" i="1" s="1"/>
  <c r="T333" i="1" s="1"/>
  <c r="V333" i="1" s="1"/>
  <c r="F313" i="1"/>
  <c r="I313" i="1"/>
  <c r="K313" i="1" s="1"/>
  <c r="F80" i="1"/>
  <c r="I80" i="1"/>
  <c r="K80" i="1" s="1"/>
  <c r="N80" i="1" s="1"/>
  <c r="Q80" i="1" s="1"/>
  <c r="T80" i="1" s="1"/>
  <c r="V80" i="1" s="1"/>
  <c r="F102" i="1"/>
  <c r="I102" i="1"/>
  <c r="K102" i="1" s="1"/>
  <c r="N102" i="1" s="1"/>
  <c r="Q102" i="1" s="1"/>
  <c r="T102" i="1" s="1"/>
  <c r="V102" i="1" s="1"/>
  <c r="F86" i="1"/>
  <c r="I86" i="1"/>
  <c r="K86" i="1" s="1"/>
  <c r="N86" i="1" s="1"/>
  <c r="Q86" i="1" s="1"/>
  <c r="T86" i="1" s="1"/>
  <c r="V86" i="1" s="1"/>
  <c r="F183" i="1"/>
  <c r="I183" i="1"/>
  <c r="K183" i="1" s="1"/>
  <c r="N183" i="1" s="1"/>
  <c r="Q183" i="1" s="1"/>
  <c r="T183" i="1" s="1"/>
  <c r="V183" i="1" s="1"/>
  <c r="F184" i="1"/>
  <c r="I184" i="1"/>
  <c r="K184" i="1" s="1"/>
  <c r="N184" i="1" s="1"/>
  <c r="Q184" i="1" s="1"/>
  <c r="T184" i="1" s="1"/>
  <c r="V184" i="1" s="1"/>
  <c r="F137" i="1"/>
  <c r="I137" i="1"/>
  <c r="F216" i="1"/>
  <c r="I216" i="1"/>
  <c r="F241" i="1"/>
  <c r="I241" i="1"/>
  <c r="K241" i="1" s="1"/>
  <c r="F252" i="1"/>
  <c r="I252" i="1"/>
  <c r="F290" i="1"/>
  <c r="I290" i="1"/>
  <c r="K290" i="1" s="1"/>
  <c r="N290" i="1" s="1"/>
  <c r="Q290" i="1" s="1"/>
  <c r="T290" i="1" s="1"/>
  <c r="V290" i="1" s="1"/>
  <c r="F355" i="1"/>
  <c r="I355" i="1"/>
  <c r="K355" i="1" s="1"/>
  <c r="N355" i="1" s="1"/>
  <c r="Q355" i="1" s="1"/>
  <c r="T355" i="1" s="1"/>
  <c r="V355" i="1" s="1"/>
  <c r="J290" i="1"/>
  <c r="L290" i="1" s="1"/>
  <c r="O290" i="1" s="1"/>
  <c r="R290" i="1" s="1"/>
  <c r="U290" i="1" s="1"/>
  <c r="W290" i="1" s="1"/>
  <c r="J355" i="1"/>
  <c r="L355" i="1" s="1"/>
  <c r="O355" i="1" s="1"/>
  <c r="R355" i="1" s="1"/>
  <c r="U355" i="1" s="1"/>
  <c r="W355" i="1" s="1"/>
  <c r="J74" i="1"/>
  <c r="L74" i="1" s="1"/>
  <c r="O74" i="1" s="1"/>
  <c r="R74" i="1" s="1"/>
  <c r="U74" i="1" s="1"/>
  <c r="W74" i="1" s="1"/>
  <c r="J222" i="1"/>
  <c r="J332" i="1"/>
  <c r="L332" i="1" s="1"/>
  <c r="O332" i="1" s="1"/>
  <c r="R332" i="1" s="1"/>
  <c r="U332" i="1" s="1"/>
  <c r="W332" i="1" s="1"/>
  <c r="J63" i="1"/>
  <c r="L63" i="1" s="1"/>
  <c r="O63" i="1" s="1"/>
  <c r="R63" i="1" s="1"/>
  <c r="U63" i="1" s="1"/>
  <c r="W63" i="1" s="1"/>
  <c r="J341" i="1"/>
  <c r="L341" i="1" s="1"/>
  <c r="O341" i="1" s="1"/>
  <c r="R341" i="1" s="1"/>
  <c r="U341" i="1" s="1"/>
  <c r="W341" i="1" s="1"/>
  <c r="J122" i="1"/>
  <c r="L122" i="1" s="1"/>
  <c r="O122" i="1" s="1"/>
  <c r="R122" i="1" s="1"/>
  <c r="U122" i="1" s="1"/>
  <c r="W122" i="1" s="1"/>
  <c r="J354" i="1"/>
  <c r="L354" i="1" s="1"/>
  <c r="L266" i="1"/>
  <c r="F74" i="1"/>
  <c r="I74" i="1"/>
  <c r="K74" i="1" s="1"/>
  <c r="N74" i="1" s="1"/>
  <c r="F97" i="1"/>
  <c r="I97" i="1"/>
  <c r="F222" i="1"/>
  <c r="I222" i="1"/>
  <c r="F332" i="1"/>
  <c r="I332" i="1"/>
  <c r="K332" i="1" s="1"/>
  <c r="N332" i="1" s="1"/>
  <c r="Q332" i="1" s="1"/>
  <c r="T332" i="1" s="1"/>
  <c r="V332" i="1" s="1"/>
  <c r="F63" i="1"/>
  <c r="I63" i="1"/>
  <c r="K63" i="1" s="1"/>
  <c r="N63" i="1" s="1"/>
  <c r="Q63" i="1" s="1"/>
  <c r="T63" i="1" s="1"/>
  <c r="V63" i="1" s="1"/>
  <c r="F341" i="1"/>
  <c r="I341" i="1"/>
  <c r="K341" i="1" s="1"/>
  <c r="N341" i="1" s="1"/>
  <c r="Q341" i="1" s="1"/>
  <c r="T341" i="1" s="1"/>
  <c r="V341" i="1" s="1"/>
  <c r="F122" i="1"/>
  <c r="I122" i="1"/>
  <c r="K122" i="1" s="1"/>
  <c r="N122" i="1" s="1"/>
  <c r="Q122" i="1" s="1"/>
  <c r="T122" i="1" s="1"/>
  <c r="V122" i="1" s="1"/>
  <c r="F114" i="1"/>
  <c r="I114" i="1"/>
  <c r="F255" i="1"/>
  <c r="I255" i="1"/>
  <c r="F163" i="1"/>
  <c r="I163" i="1"/>
  <c r="F354" i="1"/>
  <c r="I354" i="1"/>
  <c r="K354" i="1" s="1"/>
  <c r="F266" i="1"/>
  <c r="I266" i="1"/>
  <c r="K266" i="1" s="1"/>
  <c r="F203" i="1"/>
  <c r="I203" i="1"/>
  <c r="K203" i="1" s="1"/>
  <c r="N203" i="1" s="1"/>
  <c r="Q203" i="1" s="1"/>
  <c r="T203" i="1" s="1"/>
  <c r="V203" i="1" s="1"/>
  <c r="J203" i="1"/>
  <c r="L203" i="1" s="1"/>
  <c r="O203" i="1" s="1"/>
  <c r="R203" i="1" s="1"/>
  <c r="U203" i="1" s="1"/>
  <c r="W203" i="1" s="1"/>
  <c r="J285" i="1"/>
  <c r="L285" i="1" s="1"/>
  <c r="O285" i="1" s="1"/>
  <c r="R285" i="1" s="1"/>
  <c r="U285" i="1" s="1"/>
  <c r="W285" i="1" s="1"/>
  <c r="J89" i="1"/>
  <c r="L89" i="1" s="1"/>
  <c r="O89" i="1" s="1"/>
  <c r="R89" i="1" s="1"/>
  <c r="U89" i="1" s="1"/>
  <c r="W89" i="1" s="1"/>
  <c r="J156" i="1"/>
  <c r="L156" i="1" s="1"/>
  <c r="O156" i="1" s="1"/>
  <c r="R156" i="1" s="1"/>
  <c r="U156" i="1" s="1"/>
  <c r="W156" i="1" s="1"/>
  <c r="J288" i="1"/>
  <c r="L288" i="1" s="1"/>
  <c r="O288" i="1" s="1"/>
  <c r="R288" i="1" s="1"/>
  <c r="U288" i="1" s="1"/>
  <c r="W288" i="1" s="1"/>
  <c r="J56" i="1"/>
  <c r="J123" i="1"/>
  <c r="L123" i="1" s="1"/>
  <c r="O123" i="1" s="1"/>
  <c r="R123" i="1" s="1"/>
  <c r="U123" i="1" s="1"/>
  <c r="W123" i="1" s="1"/>
  <c r="J250" i="1"/>
  <c r="L250" i="1" s="1"/>
  <c r="O250" i="1" s="1"/>
  <c r="R250" i="1" s="1"/>
  <c r="U250" i="1" s="1"/>
  <c r="W250" i="1" s="1"/>
  <c r="J347" i="1"/>
  <c r="L347" i="1" s="1"/>
  <c r="O347" i="1" s="1"/>
  <c r="R347" i="1" s="1"/>
  <c r="U347" i="1" s="1"/>
  <c r="W347" i="1" s="1"/>
  <c r="J337" i="1"/>
  <c r="L337" i="1" s="1"/>
  <c r="O337" i="1" s="1"/>
  <c r="R337" i="1" s="1"/>
  <c r="U337" i="1" s="1"/>
  <c r="W337" i="1" s="1"/>
  <c r="J19" i="1"/>
  <c r="L19" i="1" s="1"/>
  <c r="O19" i="1" s="1"/>
  <c r="R19" i="1" s="1"/>
  <c r="U19" i="1" s="1"/>
  <c r="W19" i="1" s="1"/>
  <c r="J24" i="1"/>
  <c r="L24" i="1" s="1"/>
  <c r="O24" i="1" s="1"/>
  <c r="R24" i="1" s="1"/>
  <c r="U24" i="1" s="1"/>
  <c r="W24" i="1" s="1"/>
  <c r="J297" i="1"/>
  <c r="J15" i="1"/>
  <c r="L15" i="1" s="1"/>
  <c r="O15" i="1" s="1"/>
  <c r="R15" i="1" s="1"/>
  <c r="U15" i="1" s="1"/>
  <c r="W15" i="1" s="1"/>
  <c r="L226" i="1"/>
  <c r="O226" i="1" s="1"/>
  <c r="R226" i="1" s="1"/>
  <c r="U226" i="1" s="1"/>
  <c r="W226" i="1" s="1"/>
  <c r="J211" i="1"/>
  <c r="L211" i="1" s="1"/>
  <c r="O211" i="1" s="1"/>
  <c r="R211" i="1" s="1"/>
  <c r="U211" i="1" s="1"/>
  <c r="W211" i="1" s="1"/>
  <c r="F285" i="1"/>
  <c r="I285" i="1"/>
  <c r="K285" i="1" s="1"/>
  <c r="N285" i="1" s="1"/>
  <c r="Q285" i="1" s="1"/>
  <c r="T285" i="1" s="1"/>
  <c r="V285" i="1" s="1"/>
  <c r="F12" i="1"/>
  <c r="I12" i="1"/>
  <c r="F89" i="1"/>
  <c r="I89" i="1"/>
  <c r="K89" i="1" s="1"/>
  <c r="N89" i="1" s="1"/>
  <c r="Q89" i="1" s="1"/>
  <c r="T89" i="1" s="1"/>
  <c r="V89" i="1" s="1"/>
  <c r="F156" i="1"/>
  <c r="I156" i="1"/>
  <c r="K156" i="1" s="1"/>
  <c r="N156" i="1" s="1"/>
  <c r="Q156" i="1" s="1"/>
  <c r="T156" i="1" s="1"/>
  <c r="V156" i="1" s="1"/>
  <c r="F288" i="1"/>
  <c r="I288" i="1"/>
  <c r="K288" i="1" s="1"/>
  <c r="N288" i="1" s="1"/>
  <c r="Q288" i="1" s="1"/>
  <c r="T288" i="1" s="1"/>
  <c r="V288" i="1" s="1"/>
  <c r="F56" i="1"/>
  <c r="I56" i="1"/>
  <c r="F123" i="1"/>
  <c r="I123" i="1"/>
  <c r="K123" i="1" s="1"/>
  <c r="N123" i="1" s="1"/>
  <c r="Q123" i="1" s="1"/>
  <c r="T123" i="1" s="1"/>
  <c r="V123" i="1" s="1"/>
  <c r="F292" i="1"/>
  <c r="I292" i="1"/>
  <c r="F250" i="1"/>
  <c r="I250" i="1"/>
  <c r="K250" i="1" s="1"/>
  <c r="N250" i="1" s="1"/>
  <c r="Q250" i="1" s="1"/>
  <c r="T250" i="1" s="1"/>
  <c r="V250" i="1" s="1"/>
  <c r="F245" i="1"/>
  <c r="I245" i="1"/>
  <c r="F347" i="1"/>
  <c r="I347" i="1"/>
  <c r="K347" i="1" s="1"/>
  <c r="N347" i="1" s="1"/>
  <c r="Q347" i="1" s="1"/>
  <c r="T347" i="1" s="1"/>
  <c r="V347" i="1" s="1"/>
  <c r="F337" i="1"/>
  <c r="I337" i="1"/>
  <c r="K337" i="1" s="1"/>
  <c r="N337" i="1" s="1"/>
  <c r="Q337" i="1" s="1"/>
  <c r="T337" i="1" s="1"/>
  <c r="V337" i="1" s="1"/>
  <c r="F61" i="1"/>
  <c r="I61" i="1"/>
  <c r="F19" i="1"/>
  <c r="I19" i="1"/>
  <c r="K19" i="1" s="1"/>
  <c r="N19" i="1" s="1"/>
  <c r="Q19" i="1" s="1"/>
  <c r="T19" i="1" s="1"/>
  <c r="V19" i="1" s="1"/>
  <c r="F24" i="1"/>
  <c r="I24" i="1"/>
  <c r="K24" i="1" s="1"/>
  <c r="N24" i="1" s="1"/>
  <c r="Q24" i="1" s="1"/>
  <c r="T24" i="1" s="1"/>
  <c r="V24" i="1" s="1"/>
  <c r="F297" i="1"/>
  <c r="I297" i="1"/>
  <c r="F15" i="1"/>
  <c r="I15" i="1"/>
  <c r="K15" i="1" s="1"/>
  <c r="N15" i="1" s="1"/>
  <c r="Q15" i="1" s="1"/>
  <c r="T15" i="1" s="1"/>
  <c r="V15" i="1" s="1"/>
  <c r="F160" i="1"/>
  <c r="I160" i="1"/>
  <c r="F226" i="1"/>
  <c r="I226" i="1"/>
  <c r="K226" i="1" s="1"/>
  <c r="N226" i="1" s="1"/>
  <c r="Q226" i="1" s="1"/>
  <c r="T226" i="1" s="1"/>
  <c r="V226" i="1" s="1"/>
  <c r="F211" i="1"/>
  <c r="I211" i="1"/>
  <c r="K211" i="1" s="1"/>
  <c r="N211" i="1" s="1"/>
  <c r="Q211" i="1" s="1"/>
  <c r="T211" i="1" s="1"/>
  <c r="V211" i="1" s="1"/>
  <c r="J185" i="1"/>
  <c r="L185" i="1" s="1"/>
  <c r="O185" i="1" s="1"/>
  <c r="R185" i="1" s="1"/>
  <c r="U185" i="1" s="1"/>
  <c r="W185" i="1" s="1"/>
  <c r="J75" i="1"/>
  <c r="J339" i="1"/>
  <c r="L339" i="1" s="1"/>
  <c r="O339" i="1" s="1"/>
  <c r="R339" i="1" s="1"/>
  <c r="U339" i="1" s="1"/>
  <c r="W339" i="1" s="1"/>
  <c r="J147" i="1"/>
  <c r="L147" i="1" s="1"/>
  <c r="O147" i="1" s="1"/>
  <c r="R147" i="1" s="1"/>
  <c r="U147" i="1" s="1"/>
  <c r="W147" i="1" s="1"/>
  <c r="J10" i="1"/>
  <c r="L10" i="1" s="1"/>
  <c r="O10" i="1" s="1"/>
  <c r="R10" i="1" s="1"/>
  <c r="U10" i="1" s="1"/>
  <c r="W10" i="1" s="1"/>
  <c r="J359" i="1"/>
  <c r="L359" i="1" s="1"/>
  <c r="O359" i="1" s="1"/>
  <c r="R359" i="1" s="1"/>
  <c r="U359" i="1" s="1"/>
  <c r="W359" i="1" s="1"/>
  <c r="J264" i="1"/>
  <c r="L264" i="1" s="1"/>
  <c r="J175" i="1"/>
  <c r="L175" i="1" s="1"/>
  <c r="O175" i="1" s="1"/>
  <c r="R175" i="1" s="1"/>
  <c r="U175" i="1" s="1"/>
  <c r="W175" i="1" s="1"/>
  <c r="L131" i="1"/>
  <c r="O131" i="1" s="1"/>
  <c r="R131" i="1" s="1"/>
  <c r="U131" i="1" s="1"/>
  <c r="W131" i="1" s="1"/>
  <c r="J133" i="1"/>
  <c r="L133" i="1" s="1"/>
  <c r="O133" i="1" s="1"/>
  <c r="R133" i="1" s="1"/>
  <c r="U133" i="1" s="1"/>
  <c r="W133" i="1" s="1"/>
  <c r="J25" i="1"/>
  <c r="J348" i="1"/>
  <c r="L348" i="1" s="1"/>
  <c r="O348" i="1" s="1"/>
  <c r="R348" i="1" s="1"/>
  <c r="U348" i="1" s="1"/>
  <c r="W348" i="1" s="1"/>
  <c r="F185" i="1"/>
  <c r="I185" i="1"/>
  <c r="K185" i="1" s="1"/>
  <c r="N185" i="1" s="1"/>
  <c r="Q185" i="1" s="1"/>
  <c r="T185" i="1" s="1"/>
  <c r="V185" i="1" s="1"/>
  <c r="F121" i="1"/>
  <c r="I121" i="1"/>
  <c r="F75" i="1"/>
  <c r="I75" i="1"/>
  <c r="F73" i="1"/>
  <c r="I73" i="1"/>
  <c r="F339" i="1"/>
  <c r="I339" i="1"/>
  <c r="K339" i="1" s="1"/>
  <c r="N339" i="1" s="1"/>
  <c r="Q339" i="1" s="1"/>
  <c r="T339" i="1" s="1"/>
  <c r="V339" i="1" s="1"/>
  <c r="F289" i="1"/>
  <c r="I289" i="1"/>
  <c r="F147" i="1"/>
  <c r="I147" i="1"/>
  <c r="K147" i="1" s="1"/>
  <c r="N147" i="1" s="1"/>
  <c r="Q147" i="1" s="1"/>
  <c r="T147" i="1" s="1"/>
  <c r="V147" i="1" s="1"/>
  <c r="F10" i="1"/>
  <c r="I10" i="1"/>
  <c r="K10" i="1" s="1"/>
  <c r="N10" i="1" s="1"/>
  <c r="Q10" i="1" s="1"/>
  <c r="T10" i="1" s="1"/>
  <c r="V10" i="1" s="1"/>
  <c r="F8" i="1"/>
  <c r="I8" i="1"/>
  <c r="F359" i="1"/>
  <c r="I359" i="1"/>
  <c r="K359" i="1" s="1"/>
  <c r="N359" i="1" s="1"/>
  <c r="Q359" i="1" s="1"/>
  <c r="T359" i="1" s="1"/>
  <c r="V359" i="1" s="1"/>
  <c r="F264" i="1"/>
  <c r="I264" i="1"/>
  <c r="K264" i="1" s="1"/>
  <c r="F175" i="1"/>
  <c r="I175" i="1"/>
  <c r="K175" i="1" s="1"/>
  <c r="N175" i="1" s="1"/>
  <c r="Q175" i="1" s="1"/>
  <c r="T175" i="1" s="1"/>
  <c r="V175" i="1" s="1"/>
  <c r="F131" i="1"/>
  <c r="I131" i="1"/>
  <c r="K131" i="1" s="1"/>
  <c r="N131" i="1" s="1"/>
  <c r="Q131" i="1" s="1"/>
  <c r="T131" i="1" s="1"/>
  <c r="V131" i="1" s="1"/>
  <c r="F133" i="1"/>
  <c r="I133" i="1"/>
  <c r="K133" i="1" s="1"/>
  <c r="N133" i="1" s="1"/>
  <c r="Q133" i="1" s="1"/>
  <c r="T133" i="1" s="1"/>
  <c r="V133" i="1" s="1"/>
  <c r="F25" i="1"/>
  <c r="I25" i="1"/>
  <c r="F348" i="1"/>
  <c r="I348" i="1"/>
  <c r="K348" i="1" s="1"/>
  <c r="N348" i="1" s="1"/>
  <c r="Q348" i="1" s="1"/>
  <c r="T348" i="1" s="1"/>
  <c r="V348" i="1" s="1"/>
  <c r="F60" i="1"/>
  <c r="I60" i="1"/>
  <c r="F37" i="1"/>
  <c r="I37" i="1"/>
  <c r="J76" i="1"/>
  <c r="L76" i="1" s="1"/>
  <c r="O76" i="1" s="1"/>
  <c r="R76" i="1" s="1"/>
  <c r="U76" i="1" s="1"/>
  <c r="W76" i="1" s="1"/>
  <c r="J50" i="1"/>
  <c r="L50" i="1" s="1"/>
  <c r="O50" i="1" s="1"/>
  <c r="R50" i="1" s="1"/>
  <c r="U50" i="1" s="1"/>
  <c r="W50" i="1" s="1"/>
  <c r="J172" i="1"/>
  <c r="L172" i="1" s="1"/>
  <c r="O172" i="1" s="1"/>
  <c r="R172" i="1" s="1"/>
  <c r="U172" i="1" s="1"/>
  <c r="W172" i="1" s="1"/>
  <c r="J142" i="1"/>
  <c r="L142" i="1" s="1"/>
  <c r="O142" i="1" s="1"/>
  <c r="R142" i="1" s="1"/>
  <c r="U142" i="1" s="1"/>
  <c r="W142" i="1" s="1"/>
  <c r="L71" i="1"/>
  <c r="J338" i="1"/>
  <c r="L338" i="1" s="1"/>
  <c r="O338" i="1" s="1"/>
  <c r="R338" i="1" s="1"/>
  <c r="U338" i="1" s="1"/>
  <c r="W338" i="1" s="1"/>
  <c r="J18" i="1"/>
  <c r="L18" i="1" s="1"/>
  <c r="O18" i="1" s="1"/>
  <c r="R18" i="1" s="1"/>
  <c r="U18" i="1" s="1"/>
  <c r="W18" i="1" s="1"/>
  <c r="J107" i="1"/>
  <c r="L107" i="1" s="1"/>
  <c r="O107" i="1" s="1"/>
  <c r="R107" i="1" s="1"/>
  <c r="U107" i="1" s="1"/>
  <c r="W107" i="1" s="1"/>
  <c r="J331" i="1"/>
  <c r="L129" i="1"/>
  <c r="J149" i="1"/>
  <c r="L149" i="1" s="1"/>
  <c r="O149" i="1" s="1"/>
  <c r="R149" i="1" s="1"/>
  <c r="U149" i="1" s="1"/>
  <c r="W149" i="1" s="1"/>
  <c r="J109" i="1"/>
  <c r="J143" i="1"/>
  <c r="L143" i="1" s="1"/>
  <c r="O143" i="1" s="1"/>
  <c r="R143" i="1" s="1"/>
  <c r="U143" i="1" s="1"/>
  <c r="W143" i="1" s="1"/>
  <c r="F76" i="1"/>
  <c r="I76" i="1"/>
  <c r="K76" i="1" s="1"/>
  <c r="N76" i="1" s="1"/>
  <c r="F50" i="1"/>
  <c r="I50" i="1"/>
  <c r="K50" i="1" s="1"/>
  <c r="N50" i="1" s="1"/>
  <c r="F172" i="1"/>
  <c r="I172" i="1"/>
  <c r="K172" i="1" s="1"/>
  <c r="N172" i="1" s="1"/>
  <c r="Q172" i="1" s="1"/>
  <c r="T172" i="1" s="1"/>
  <c r="V172" i="1" s="1"/>
  <c r="F142" i="1"/>
  <c r="I142" i="1"/>
  <c r="F71" i="1"/>
  <c r="I71" i="1"/>
  <c r="K71" i="1" s="1"/>
  <c r="F190" i="1"/>
  <c r="I190" i="1"/>
  <c r="F338" i="1"/>
  <c r="I338" i="1"/>
  <c r="K338" i="1" s="1"/>
  <c r="N338" i="1" s="1"/>
  <c r="Q338" i="1" s="1"/>
  <c r="T338" i="1" s="1"/>
  <c r="V338" i="1" s="1"/>
  <c r="F18" i="1"/>
  <c r="I18" i="1"/>
  <c r="K18" i="1" s="1"/>
  <c r="N18" i="1" s="1"/>
  <c r="Q18" i="1" s="1"/>
  <c r="T18" i="1" s="1"/>
  <c r="V18" i="1" s="1"/>
  <c r="F107" i="1"/>
  <c r="I107" i="1"/>
  <c r="F200" i="1"/>
  <c r="I200" i="1"/>
  <c r="F145" i="1"/>
  <c r="I145" i="1"/>
  <c r="F106" i="1"/>
  <c r="I106" i="1"/>
  <c r="F331" i="1"/>
  <c r="I331" i="1"/>
  <c r="F129" i="1"/>
  <c r="I129" i="1"/>
  <c r="K129" i="1" s="1"/>
  <c r="F149" i="1"/>
  <c r="I149" i="1"/>
  <c r="K149" i="1" s="1"/>
  <c r="N149" i="1" s="1"/>
  <c r="Q149" i="1" s="1"/>
  <c r="T149" i="1" s="1"/>
  <c r="V149" i="1" s="1"/>
  <c r="F109" i="1"/>
  <c r="I109" i="1"/>
  <c r="F295" i="1"/>
  <c r="I295" i="1"/>
  <c r="F143" i="1"/>
  <c r="I143" i="1"/>
  <c r="K143" i="1" s="1"/>
  <c r="N143" i="1" s="1"/>
  <c r="Q143" i="1" s="1"/>
  <c r="T143" i="1" s="1"/>
  <c r="V143" i="1" s="1"/>
  <c r="F62" i="1"/>
  <c r="I62" i="1"/>
  <c r="J358" i="1"/>
  <c r="L358" i="1" s="1"/>
  <c r="O358" i="1" s="1"/>
  <c r="R358" i="1" s="1"/>
  <c r="U358" i="1" s="1"/>
  <c r="W358" i="1" s="1"/>
  <c r="J195" i="1"/>
  <c r="L195" i="1" s="1"/>
  <c r="O195" i="1" s="1"/>
  <c r="R195" i="1" s="1"/>
  <c r="U195" i="1" s="1"/>
  <c r="W195" i="1" s="1"/>
  <c r="J180" i="1"/>
  <c r="L180" i="1" s="1"/>
  <c r="O180" i="1" s="1"/>
  <c r="R180" i="1" s="1"/>
  <c r="U180" i="1" s="1"/>
  <c r="W180" i="1" s="1"/>
  <c r="J96" i="1"/>
  <c r="L96" i="1" s="1"/>
  <c r="O96" i="1" s="1"/>
  <c r="R96" i="1" s="1"/>
  <c r="U96" i="1" s="1"/>
  <c r="W96" i="1" s="1"/>
  <c r="J55" i="1"/>
  <c r="J220" i="1"/>
  <c r="L220" i="1" s="1"/>
  <c r="O220" i="1" s="1"/>
  <c r="R220" i="1" s="1"/>
  <c r="U220" i="1" s="1"/>
  <c r="W220" i="1" s="1"/>
  <c r="J261" i="1"/>
  <c r="J322" i="1"/>
  <c r="L322" i="1" s="1"/>
  <c r="L69" i="1"/>
  <c r="O69" i="1" s="1"/>
  <c r="R69" i="1" s="1"/>
  <c r="U69" i="1" s="1"/>
  <c r="W69" i="1" s="1"/>
  <c r="F358" i="1"/>
  <c r="I358" i="1"/>
  <c r="K358" i="1" s="1"/>
  <c r="N358" i="1" s="1"/>
  <c r="Q358" i="1" s="1"/>
  <c r="T358" i="1" s="1"/>
  <c r="V358" i="1" s="1"/>
  <c r="F195" i="1"/>
  <c r="I195" i="1"/>
  <c r="F180" i="1"/>
  <c r="I180" i="1"/>
  <c r="K180" i="1" s="1"/>
  <c r="N180" i="1" s="1"/>
  <c r="Q180" i="1" s="1"/>
  <c r="T180" i="1" s="1"/>
  <c r="V180" i="1" s="1"/>
  <c r="F59" i="1"/>
  <c r="I59" i="1"/>
  <c r="F96" i="1"/>
  <c r="I96" i="1"/>
  <c r="F88" i="1"/>
  <c r="I88" i="1"/>
  <c r="F276" i="1"/>
  <c r="I276" i="1"/>
  <c r="K276" i="1" s="1"/>
  <c r="N276" i="1" s="1"/>
  <c r="Q276" i="1" s="1"/>
  <c r="T276" i="1" s="1"/>
  <c r="V276" i="1" s="1"/>
  <c r="F55" i="1"/>
  <c r="I55" i="1"/>
  <c r="F220" i="1"/>
  <c r="I220" i="1"/>
  <c r="K220" i="1" s="1"/>
  <c r="N220" i="1" s="1"/>
  <c r="Q220" i="1" s="1"/>
  <c r="T220" i="1" s="1"/>
  <c r="V220" i="1" s="1"/>
  <c r="F261" i="1"/>
  <c r="I261" i="1"/>
  <c r="F322" i="1"/>
  <c r="I322" i="1"/>
  <c r="F69" i="1"/>
  <c r="I69" i="1"/>
  <c r="K69" i="1" s="1"/>
  <c r="N69" i="1" s="1"/>
  <c r="Q69" i="1" s="1"/>
  <c r="T69" i="1" s="1"/>
  <c r="V69" i="1" s="1"/>
  <c r="J335" i="1"/>
  <c r="L335" i="1" s="1"/>
  <c r="L134" i="1"/>
  <c r="J178" i="1"/>
  <c r="L178" i="1" s="1"/>
  <c r="O178" i="1" s="1"/>
  <c r="R178" i="1" s="1"/>
  <c r="U178" i="1" s="1"/>
  <c r="W178" i="1" s="1"/>
  <c r="J357" i="1"/>
  <c r="L357" i="1" s="1"/>
  <c r="J72" i="1"/>
  <c r="L72" i="1" s="1"/>
  <c r="O72" i="1" s="1"/>
  <c r="R72" i="1" s="1"/>
  <c r="U72" i="1" s="1"/>
  <c r="W72" i="1" s="1"/>
  <c r="J205" i="1"/>
  <c r="J213" i="1"/>
  <c r="J214" i="1"/>
  <c r="L214" i="1" s="1"/>
  <c r="J225" i="1"/>
  <c r="L225" i="1" s="1"/>
  <c r="O225" i="1" s="1"/>
  <c r="R225" i="1" s="1"/>
  <c r="U225" i="1" s="1"/>
  <c r="W225" i="1" s="1"/>
  <c r="J95" i="1"/>
  <c r="L95" i="1" s="1"/>
  <c r="O95" i="1" s="1"/>
  <c r="R95" i="1" s="1"/>
  <c r="U95" i="1" s="1"/>
  <c r="W95" i="1" s="1"/>
  <c r="J9" i="1"/>
  <c r="L91" i="1"/>
  <c r="L94" i="1"/>
  <c r="L92" i="1"/>
  <c r="L126" i="1"/>
  <c r="L232" i="1"/>
  <c r="O232" i="1" s="1"/>
  <c r="R232" i="1" s="1"/>
  <c r="U232" i="1" s="1"/>
  <c r="W232" i="1" s="1"/>
  <c r="J293" i="1"/>
  <c r="L293" i="1" s="1"/>
  <c r="O293" i="1" s="1"/>
  <c r="R293" i="1" s="1"/>
  <c r="U293" i="1" s="1"/>
  <c r="W293" i="1" s="1"/>
  <c r="J64" i="1"/>
  <c r="L64" i="1" s="1"/>
  <c r="O64" i="1" s="1"/>
  <c r="R64" i="1" s="1"/>
  <c r="U64" i="1" s="1"/>
  <c r="W64" i="1" s="1"/>
  <c r="F335" i="1"/>
  <c r="I335" i="1"/>
  <c r="K335" i="1" s="1"/>
  <c r="F134" i="1"/>
  <c r="I134" i="1"/>
  <c r="K134" i="1" s="1"/>
  <c r="F178" i="1"/>
  <c r="I178" i="1"/>
  <c r="K178" i="1" s="1"/>
  <c r="N178" i="1" s="1"/>
  <c r="Q178" i="1" s="1"/>
  <c r="T178" i="1" s="1"/>
  <c r="V178" i="1" s="1"/>
  <c r="F357" i="1"/>
  <c r="I357" i="1"/>
  <c r="K357" i="1" s="1"/>
  <c r="F9" i="1"/>
  <c r="I9" i="1"/>
  <c r="F95" i="1"/>
  <c r="I95" i="1"/>
  <c r="K95" i="1" s="1"/>
  <c r="N95" i="1" s="1"/>
  <c r="Q95" i="1" s="1"/>
  <c r="T95" i="1" s="1"/>
  <c r="V95" i="1" s="1"/>
  <c r="F225" i="1"/>
  <c r="I225" i="1"/>
  <c r="K225" i="1" s="1"/>
  <c r="N225" i="1" s="1"/>
  <c r="Q225" i="1" s="1"/>
  <c r="T225" i="1" s="1"/>
  <c r="V225" i="1" s="1"/>
  <c r="F214" i="1"/>
  <c r="I214" i="1"/>
  <c r="F213" i="1"/>
  <c r="I213" i="1"/>
  <c r="F232" i="1"/>
  <c r="I232" i="1"/>
  <c r="K232" i="1" s="1"/>
  <c r="N232" i="1" s="1"/>
  <c r="Q232" i="1" s="1"/>
  <c r="T232" i="1" s="1"/>
  <c r="V232" i="1" s="1"/>
  <c r="F205" i="1"/>
  <c r="I205" i="1"/>
  <c r="F72" i="1"/>
  <c r="I72" i="1"/>
  <c r="K72" i="1" s="1"/>
  <c r="N72" i="1" s="1"/>
  <c r="Q72" i="1" s="1"/>
  <c r="T72" i="1" s="1"/>
  <c r="V72" i="1" s="1"/>
  <c r="F64" i="1"/>
  <c r="I64" i="1"/>
  <c r="K64" i="1" s="1"/>
  <c r="N64" i="1" s="1"/>
  <c r="Q64" i="1" s="1"/>
  <c r="T64" i="1" s="1"/>
  <c r="V64" i="1" s="1"/>
  <c r="J125" i="1"/>
  <c r="J321" i="1"/>
  <c r="L321" i="1" s="1"/>
  <c r="J262" i="1"/>
  <c r="L262" i="1" s="1"/>
  <c r="O262" i="1" s="1"/>
  <c r="R262" i="1" s="1"/>
  <c r="U262" i="1" s="1"/>
  <c r="W262" i="1" s="1"/>
  <c r="J301" i="1"/>
  <c r="L301" i="1" s="1"/>
  <c r="O301" i="1" s="1"/>
  <c r="R301" i="1" s="1"/>
  <c r="U301" i="1" s="1"/>
  <c r="W301" i="1" s="1"/>
  <c r="J128" i="1"/>
  <c r="J283" i="1"/>
  <c r="L283" i="1" s="1"/>
  <c r="O283" i="1" s="1"/>
  <c r="R283" i="1" s="1"/>
  <c r="U283" i="1" s="1"/>
  <c r="W283" i="1" s="1"/>
  <c r="J54" i="1"/>
  <c r="L54" i="1" s="1"/>
  <c r="O54" i="1" s="1"/>
  <c r="R54" i="1" s="1"/>
  <c r="U54" i="1" s="1"/>
  <c r="W54" i="1" s="1"/>
  <c r="F293" i="1"/>
  <c r="I293" i="1"/>
  <c r="K293" i="1" s="1"/>
  <c r="N293" i="1" s="1"/>
  <c r="Q293" i="1" s="1"/>
  <c r="T293" i="1" s="1"/>
  <c r="V293" i="1" s="1"/>
  <c r="F125" i="1"/>
  <c r="I125" i="1"/>
  <c r="F328" i="1"/>
  <c r="I328" i="1"/>
  <c r="F83" i="1"/>
  <c r="I83" i="1"/>
  <c r="F321" i="1"/>
  <c r="I321" i="1"/>
  <c r="K321" i="1" s="1"/>
  <c r="F48" i="1"/>
  <c r="I48" i="1"/>
  <c r="F262" i="1"/>
  <c r="I262" i="1"/>
  <c r="K262" i="1" s="1"/>
  <c r="N262" i="1" s="1"/>
  <c r="Q262" i="1" s="1"/>
  <c r="T262" i="1" s="1"/>
  <c r="V262" i="1" s="1"/>
  <c r="F126" i="1"/>
  <c r="I126" i="1"/>
  <c r="K126" i="1" s="1"/>
  <c r="F236" i="1"/>
  <c r="I236" i="1"/>
  <c r="F301" i="1"/>
  <c r="I301" i="1"/>
  <c r="K301" i="1" s="1"/>
  <c r="N301" i="1" s="1"/>
  <c r="Q301" i="1" s="1"/>
  <c r="T301" i="1" s="1"/>
  <c r="V301" i="1" s="1"/>
  <c r="F52" i="1"/>
  <c r="I52" i="1"/>
  <c r="F128" i="1"/>
  <c r="I128" i="1"/>
  <c r="F283" i="1"/>
  <c r="I283" i="1"/>
  <c r="K283" i="1" s="1"/>
  <c r="N283" i="1" s="1"/>
  <c r="Q283" i="1" s="1"/>
  <c r="T283" i="1" s="1"/>
  <c r="V283" i="1" s="1"/>
  <c r="F247" i="1"/>
  <c r="I247" i="1"/>
  <c r="F260" i="1"/>
  <c r="I260" i="1"/>
  <c r="F54" i="1"/>
  <c r="I54" i="1"/>
  <c r="K54" i="1" s="1"/>
  <c r="N54" i="1" s="1"/>
  <c r="Q54" i="1" s="1"/>
  <c r="T54" i="1" s="1"/>
  <c r="V54" i="1" s="1"/>
  <c r="J154" i="1"/>
  <c r="L154" i="1" s="1"/>
  <c r="O154" i="1" s="1"/>
  <c r="R154" i="1" s="1"/>
  <c r="U154" i="1" s="1"/>
  <c r="W154" i="1" s="1"/>
  <c r="J219" i="1"/>
  <c r="L219" i="1" s="1"/>
  <c r="O219" i="1" s="1"/>
  <c r="R219" i="1" s="1"/>
  <c r="U219" i="1" s="1"/>
  <c r="W219" i="1" s="1"/>
  <c r="J146" i="1"/>
  <c r="L146" i="1" s="1"/>
  <c r="O146" i="1" s="1"/>
  <c r="R146" i="1" s="1"/>
  <c r="U146" i="1" s="1"/>
  <c r="W146" i="1" s="1"/>
  <c r="J265" i="1"/>
  <c r="L265" i="1" s="1"/>
  <c r="O265" i="1" s="1"/>
  <c r="R265" i="1" s="1"/>
  <c r="U265" i="1" s="1"/>
  <c r="W265" i="1" s="1"/>
  <c r="J224" i="1"/>
  <c r="L224" i="1" s="1"/>
  <c r="O224" i="1" s="1"/>
  <c r="R224" i="1" s="1"/>
  <c r="U224" i="1" s="1"/>
  <c r="W224" i="1" s="1"/>
  <c r="J93" i="1"/>
  <c r="L93" i="1" s="1"/>
  <c r="F154" i="1"/>
  <c r="I154" i="1"/>
  <c r="K154" i="1" s="1"/>
  <c r="N154" i="1" s="1"/>
  <c r="Q154" i="1" s="1"/>
  <c r="T154" i="1" s="1"/>
  <c r="V154" i="1" s="1"/>
  <c r="F219" i="1"/>
  <c r="I219" i="1"/>
  <c r="K219" i="1" s="1"/>
  <c r="N219" i="1" s="1"/>
  <c r="Q219" i="1" s="1"/>
  <c r="T219" i="1" s="1"/>
  <c r="V219" i="1" s="1"/>
  <c r="F146" i="1"/>
  <c r="I146" i="1"/>
  <c r="K146" i="1" s="1"/>
  <c r="N146" i="1" s="1"/>
  <c r="Q146" i="1" s="1"/>
  <c r="T146" i="1" s="1"/>
  <c r="V146" i="1" s="1"/>
  <c r="F13" i="1"/>
  <c r="I13" i="1"/>
  <c r="F265" i="1"/>
  <c r="I265" i="1"/>
  <c r="K265" i="1" s="1"/>
  <c r="N265" i="1" s="1"/>
  <c r="Q265" i="1" s="1"/>
  <c r="T265" i="1" s="1"/>
  <c r="V265" i="1" s="1"/>
  <c r="F101" i="1"/>
  <c r="I101" i="1"/>
  <c r="F224" i="1"/>
  <c r="I224" i="1"/>
  <c r="K224" i="1" s="1"/>
  <c r="N224" i="1" s="1"/>
  <c r="Q224" i="1" s="1"/>
  <c r="T224" i="1" s="1"/>
  <c r="V224" i="1" s="1"/>
  <c r="F93" i="1"/>
  <c r="I93" i="1"/>
  <c r="K93" i="1" s="1"/>
  <c r="F92" i="1"/>
  <c r="I92" i="1"/>
  <c r="K92" i="1" s="1"/>
  <c r="F94" i="1"/>
  <c r="I94" i="1"/>
  <c r="K94" i="1" s="1"/>
  <c r="F39" i="1"/>
  <c r="I39" i="1"/>
  <c r="K39" i="1" s="1"/>
  <c r="N39" i="1" s="1"/>
  <c r="Q39" i="1" s="1"/>
  <c r="T39" i="1" s="1"/>
  <c r="V39" i="1" s="1"/>
  <c r="F263" i="1"/>
  <c r="I263" i="1"/>
  <c r="K263" i="1" s="1"/>
  <c r="N263" i="1" s="1"/>
  <c r="Q263" i="1" s="1"/>
  <c r="T263" i="1" s="1"/>
  <c r="V263" i="1" s="1"/>
  <c r="F244" i="1"/>
  <c r="I244" i="1"/>
  <c r="K244" i="1" s="1"/>
  <c r="N244" i="1" s="1"/>
  <c r="Q244" i="1" s="1"/>
  <c r="T244" i="1" s="1"/>
  <c r="V244" i="1" s="1"/>
  <c r="F176" i="1"/>
  <c r="I176" i="1"/>
  <c r="F271" i="1"/>
  <c r="I271" i="1"/>
  <c r="F303" i="1"/>
  <c r="I303" i="1"/>
  <c r="K303" i="1" s="1"/>
  <c r="N303" i="1" s="1"/>
  <c r="Q303" i="1" s="1"/>
  <c r="T303" i="1" s="1"/>
  <c r="V303" i="1" s="1"/>
  <c r="F174" i="1"/>
  <c r="I174" i="1"/>
  <c r="J39" i="1"/>
  <c r="L39" i="1" s="1"/>
  <c r="O39" i="1" s="1"/>
  <c r="R39" i="1" s="1"/>
  <c r="U39" i="1" s="1"/>
  <c r="W39" i="1" s="1"/>
  <c r="J263" i="1"/>
  <c r="L263" i="1" s="1"/>
  <c r="O263" i="1" s="1"/>
  <c r="R263" i="1" s="1"/>
  <c r="U263" i="1" s="1"/>
  <c r="W263" i="1" s="1"/>
  <c r="J244" i="1"/>
  <c r="L244" i="1" s="1"/>
  <c r="O244" i="1" s="1"/>
  <c r="R244" i="1" s="1"/>
  <c r="U244" i="1" s="1"/>
  <c r="W244" i="1" s="1"/>
  <c r="J303" i="1"/>
  <c r="L303" i="1" s="1"/>
  <c r="O303" i="1" s="1"/>
  <c r="R303" i="1" s="1"/>
  <c r="U303" i="1" s="1"/>
  <c r="W303" i="1" s="1"/>
  <c r="F49" i="1"/>
  <c r="I49" i="1"/>
  <c r="K49" i="1" s="1"/>
  <c r="N49" i="1" s="1"/>
  <c r="J317" i="1"/>
  <c r="L317" i="1" s="1"/>
  <c r="O317" i="1" s="1"/>
  <c r="R317" i="1" s="1"/>
  <c r="U317" i="1" s="1"/>
  <c r="W317" i="1" s="1"/>
  <c r="J6" i="1"/>
  <c r="L6" i="1" s="1"/>
  <c r="O6" i="1" s="1"/>
  <c r="R6" i="1" s="1"/>
  <c r="U6" i="1" s="1"/>
  <c r="W6" i="1" s="1"/>
  <c r="J197" i="1"/>
  <c r="L197" i="1" s="1"/>
  <c r="O197" i="1" s="1"/>
  <c r="R197" i="1" s="1"/>
  <c r="U197" i="1" s="1"/>
  <c r="W197" i="1" s="1"/>
  <c r="J312" i="1"/>
  <c r="L312" i="1" s="1"/>
  <c r="O312" i="1" s="1"/>
  <c r="R312" i="1" s="1"/>
  <c r="U312" i="1" s="1"/>
  <c r="W312" i="1" s="1"/>
  <c r="L32" i="1"/>
  <c r="J251" i="1"/>
  <c r="L251" i="1" s="1"/>
  <c r="O251" i="1" s="1"/>
  <c r="R251" i="1" s="1"/>
  <c r="U251" i="1" s="1"/>
  <c r="W251" i="1" s="1"/>
  <c r="J270" i="1"/>
  <c r="L270" i="1" s="1"/>
  <c r="O270" i="1" s="1"/>
  <c r="R270" i="1" s="1"/>
  <c r="U270" i="1" s="1"/>
  <c r="W270" i="1" s="1"/>
  <c r="J98" i="1"/>
  <c r="L98" i="1" s="1"/>
  <c r="O98" i="1" s="1"/>
  <c r="R98" i="1" s="1"/>
  <c r="U98" i="1" s="1"/>
  <c r="W98" i="1" s="1"/>
  <c r="J309" i="1"/>
  <c r="L309" i="1" s="1"/>
  <c r="O309" i="1" s="1"/>
  <c r="R309" i="1" s="1"/>
  <c r="U309" i="1" s="1"/>
  <c r="W309" i="1" s="1"/>
  <c r="J130" i="1"/>
  <c r="L130" i="1" s="1"/>
  <c r="O130" i="1" s="1"/>
  <c r="R130" i="1" s="1"/>
  <c r="U130" i="1" s="1"/>
  <c r="W130" i="1" s="1"/>
  <c r="J140" i="1"/>
  <c r="L140" i="1" s="1"/>
  <c r="O140" i="1" s="1"/>
  <c r="R140" i="1" s="1"/>
  <c r="U140" i="1" s="1"/>
  <c r="W140" i="1" s="1"/>
  <c r="J49" i="1"/>
  <c r="L49" i="1" s="1"/>
  <c r="O49" i="1" s="1"/>
  <c r="R49" i="1" s="1"/>
  <c r="U49" i="1" s="1"/>
  <c r="W49" i="1" s="1"/>
  <c r="J5" i="1"/>
  <c r="L5" i="1" s="1"/>
  <c r="O5" i="1" s="1"/>
  <c r="U5" i="1" s="1"/>
  <c r="W5" i="1" s="1"/>
  <c r="I317" i="1"/>
  <c r="K317" i="1" s="1"/>
  <c r="N317" i="1" s="1"/>
  <c r="Q317" i="1" s="1"/>
  <c r="T317" i="1" s="1"/>
  <c r="V317" i="1" s="1"/>
  <c r="I6" i="1"/>
  <c r="K6" i="1" s="1"/>
  <c r="N6" i="1" s="1"/>
  <c r="Q6" i="1" s="1"/>
  <c r="T6" i="1" s="1"/>
  <c r="V6" i="1" s="1"/>
  <c r="I197" i="1"/>
  <c r="K197" i="1" s="1"/>
  <c r="N197" i="1" s="1"/>
  <c r="Q197" i="1" s="1"/>
  <c r="T197" i="1" s="1"/>
  <c r="V197" i="1" s="1"/>
  <c r="I312" i="1"/>
  <c r="K312" i="1" s="1"/>
  <c r="N312" i="1" s="1"/>
  <c r="Q312" i="1" s="1"/>
  <c r="T312" i="1" s="1"/>
  <c r="V312" i="1" s="1"/>
  <c r="I32" i="1"/>
  <c r="K32" i="1" s="1"/>
  <c r="I251" i="1"/>
  <c r="K251" i="1" s="1"/>
  <c r="N251" i="1" s="1"/>
  <c r="Q251" i="1" s="1"/>
  <c r="T251" i="1" s="1"/>
  <c r="V251" i="1" s="1"/>
  <c r="I270" i="1"/>
  <c r="K270" i="1" s="1"/>
  <c r="N270" i="1" s="1"/>
  <c r="Q270" i="1" s="1"/>
  <c r="T270" i="1" s="1"/>
  <c r="V270" i="1" s="1"/>
  <c r="I98" i="1"/>
  <c r="K98" i="1" s="1"/>
  <c r="N98" i="1" s="1"/>
  <c r="Q98" i="1" s="1"/>
  <c r="T98" i="1" s="1"/>
  <c r="V98" i="1" s="1"/>
  <c r="I309" i="1"/>
  <c r="K309" i="1" s="1"/>
  <c r="N309" i="1" s="1"/>
  <c r="Q309" i="1" s="1"/>
  <c r="T309" i="1" s="1"/>
  <c r="V309" i="1" s="1"/>
  <c r="I130" i="1"/>
  <c r="K130" i="1" s="1"/>
  <c r="N130" i="1" s="1"/>
  <c r="Q130" i="1" s="1"/>
  <c r="T130" i="1" s="1"/>
  <c r="V130" i="1" s="1"/>
  <c r="I140" i="1"/>
  <c r="K140" i="1" s="1"/>
  <c r="N140" i="1" s="1"/>
  <c r="Q140" i="1" s="1"/>
  <c r="T140" i="1" s="1"/>
  <c r="V140" i="1" s="1"/>
  <c r="I91" i="1"/>
  <c r="K91" i="1" s="1"/>
  <c r="I5" i="1"/>
  <c r="F91" i="1"/>
  <c r="F140" i="1"/>
  <c r="F130" i="1"/>
  <c r="F309" i="1"/>
  <c r="F98" i="1"/>
  <c r="F270" i="1"/>
  <c r="F251" i="1"/>
  <c r="F32" i="1"/>
  <c r="F312" i="1"/>
  <c r="F317" i="1"/>
  <c r="F6" i="1"/>
  <c r="F197" i="1"/>
  <c r="F5" i="1"/>
  <c r="H714" i="1"/>
  <c r="H103" i="1"/>
  <c r="H531" i="1"/>
  <c r="H285" i="1"/>
  <c r="H45" i="1"/>
  <c r="H495" i="1"/>
  <c r="H10" i="1"/>
  <c r="H27" i="1"/>
  <c r="H638" i="1"/>
  <c r="H510" i="1"/>
  <c r="H174" i="1"/>
  <c r="H346" i="1"/>
  <c r="H219" i="1"/>
  <c r="H616" i="1"/>
  <c r="H327" i="1"/>
  <c r="H527" i="1"/>
  <c r="H725" i="1"/>
  <c r="H38" i="1"/>
  <c r="H116" i="1"/>
  <c r="H347" i="1"/>
  <c r="H375" i="1"/>
  <c r="H556" i="1"/>
  <c r="H252" i="1"/>
  <c r="H378" i="1"/>
  <c r="H485" i="1"/>
  <c r="H313" i="1"/>
  <c r="H533" i="1"/>
  <c r="H659" i="1"/>
  <c r="H534" i="1"/>
  <c r="H278" i="1"/>
  <c r="H99" i="1"/>
  <c r="H324" i="1"/>
  <c r="H399" i="1"/>
  <c r="H93" i="1"/>
  <c r="H484" i="1"/>
  <c r="H318" i="1"/>
  <c r="H223" i="1"/>
  <c r="H151" i="1"/>
  <c r="H359" i="1"/>
  <c r="H156" i="1"/>
  <c r="H452" i="1"/>
  <c r="H705" i="1"/>
  <c r="H263" i="1"/>
  <c r="H419" i="1"/>
  <c r="H619" i="1"/>
  <c r="H463" i="1"/>
  <c r="H431" i="1"/>
  <c r="H728" i="1"/>
  <c r="H209" i="1"/>
  <c r="H208" i="1"/>
  <c r="H499" i="1"/>
  <c r="H181" i="1"/>
  <c r="H449" i="1"/>
  <c r="H660" i="1"/>
  <c r="H144" i="1"/>
  <c r="H303" i="1"/>
  <c r="H315" i="1"/>
  <c r="H167" i="1"/>
  <c r="H712" i="1"/>
  <c r="H128" i="1"/>
  <c r="H425" i="1"/>
  <c r="H354" i="1"/>
  <c r="H355" i="1"/>
  <c r="H275" i="1"/>
  <c r="H421" i="1"/>
  <c r="H435" i="1"/>
  <c r="H24" i="1"/>
  <c r="H710" i="1"/>
  <c r="H474" i="1"/>
  <c r="H57" i="1"/>
  <c r="H62" i="1"/>
  <c r="H537" i="1"/>
  <c r="H371" i="1"/>
  <c r="H599" i="1"/>
  <c r="H310" i="1"/>
  <c r="H302" i="1"/>
  <c r="H567" i="1"/>
  <c r="H104" i="1"/>
  <c r="H108" i="1"/>
  <c r="H272" i="1"/>
  <c r="H521" i="1"/>
  <c r="H614" i="1"/>
  <c r="H306" i="1"/>
  <c r="H47" i="1"/>
  <c r="H587" i="1"/>
  <c r="H723" i="1"/>
  <c r="H172" i="1"/>
  <c r="H32" i="1"/>
  <c r="H218" i="1"/>
  <c r="H238" i="1"/>
  <c r="H429" i="1"/>
  <c r="H389" i="1"/>
  <c r="H7" i="1"/>
  <c r="H195" i="1"/>
  <c r="H190" i="1"/>
  <c r="H110" i="1"/>
  <c r="H261" i="1"/>
  <c r="H284" i="1"/>
  <c r="H67" i="1"/>
  <c r="H124" i="1"/>
  <c r="H391" i="1"/>
  <c r="H356" i="1"/>
  <c r="H479" i="1"/>
  <c r="H683" i="1"/>
  <c r="H342" i="1"/>
  <c r="H511" i="1"/>
  <c r="H256" i="1"/>
  <c r="H21" i="1"/>
  <c r="H442" i="1"/>
  <c r="H440" i="1"/>
  <c r="H696" i="1"/>
  <c r="H472" i="1"/>
  <c r="H12" i="1"/>
  <c r="H554" i="1"/>
  <c r="H333" i="1"/>
  <c r="H40" i="1"/>
  <c r="H432" i="1"/>
  <c r="H52" i="1"/>
  <c r="H257" i="1"/>
  <c r="H559" i="1"/>
  <c r="H590" i="1"/>
  <c r="H183" i="1"/>
  <c r="H85" i="1"/>
  <c r="H92" i="1"/>
  <c r="H17" i="1"/>
  <c r="H300" i="1"/>
  <c r="H212" i="1"/>
  <c r="H715" i="1"/>
  <c r="H422" i="1"/>
  <c r="H244" i="1"/>
  <c r="H464" i="1"/>
  <c r="H623" i="1"/>
  <c r="H574" i="1"/>
  <c r="H28" i="1"/>
  <c r="H575" i="1"/>
  <c r="H362" i="1"/>
  <c r="H98" i="1"/>
  <c r="H288" i="1"/>
  <c r="H350" i="1"/>
  <c r="H296" i="1"/>
  <c r="H246" i="1"/>
  <c r="H487" i="1"/>
  <c r="H523" i="1"/>
  <c r="H470" i="1"/>
  <c r="H210" i="1"/>
  <c r="H364" i="1"/>
  <c r="H516" i="1"/>
  <c r="H536" i="1"/>
  <c r="H73" i="1"/>
  <c r="H447" i="1"/>
  <c r="H126" i="1"/>
  <c r="H634" i="1"/>
  <c r="H117" i="1"/>
  <c r="H49" i="1"/>
  <c r="H655" i="1"/>
  <c r="H176" i="1"/>
  <c r="H229" i="1"/>
  <c r="H341" i="1"/>
  <c r="H708" i="1"/>
  <c r="H453" i="1"/>
  <c r="H423" i="1"/>
  <c r="H82" i="1"/>
  <c r="H216" i="1"/>
  <c r="H79" i="1"/>
  <c r="H410" i="1"/>
  <c r="H379" i="1"/>
  <c r="H673" i="1"/>
  <c r="H328" i="1"/>
  <c r="H402" i="1"/>
  <c r="H625" i="1"/>
  <c r="H319" i="1"/>
  <c r="H720" i="1"/>
  <c r="H456" i="1"/>
  <c r="H403" i="1"/>
  <c r="H613" i="1"/>
  <c r="H503" i="1"/>
  <c r="H237" i="1"/>
  <c r="H54" i="1"/>
  <c r="H494" i="1"/>
  <c r="H445" i="1"/>
  <c r="H490" i="1"/>
  <c r="H506" i="1"/>
  <c r="H702" i="1"/>
  <c r="H428" i="1"/>
  <c r="H530" i="1"/>
  <c r="H686" i="1"/>
  <c r="H271" i="1"/>
  <c r="H175" i="1"/>
  <c r="H727" i="1"/>
  <c r="H667" i="1"/>
  <c r="H129" i="1"/>
  <c r="H475" i="1"/>
  <c r="H434" i="1"/>
  <c r="H338" i="1"/>
  <c r="H312" i="1"/>
  <c r="H550" i="1"/>
  <c r="H496" i="1"/>
  <c r="H336" i="1"/>
  <c r="H555" i="1"/>
  <c r="H514" i="1"/>
  <c r="H700" i="1"/>
  <c r="H486" i="1"/>
  <c r="H608" i="1"/>
  <c r="H264" i="1"/>
  <c r="H380" i="1"/>
  <c r="H276" i="1"/>
  <c r="H604" i="1"/>
  <c r="H387" i="1"/>
  <c r="H215" i="1"/>
  <c r="H204" i="1"/>
  <c r="H663" i="1"/>
  <c r="H308" i="1"/>
  <c r="H81" i="1"/>
  <c r="H690" i="1"/>
  <c r="H173" i="1"/>
  <c r="H352" i="1"/>
  <c r="H16" i="1"/>
  <c r="H458" i="1"/>
  <c r="H358" i="1"/>
  <c r="H13" i="1"/>
  <c r="H626" i="1"/>
  <c r="H466" i="1"/>
  <c r="H76" i="1"/>
  <c r="H247" i="1"/>
  <c r="H483" i="1"/>
  <c r="H120" i="1"/>
  <c r="H512" i="1"/>
  <c r="H469" i="1"/>
  <c r="H143" i="1"/>
  <c r="H678" i="1"/>
  <c r="H230" i="1"/>
  <c r="H37" i="1"/>
  <c r="H134" i="1"/>
  <c r="H314" i="1"/>
  <c r="H386" i="1"/>
  <c r="H361" i="1"/>
  <c r="H518" i="1"/>
  <c r="H115" i="1"/>
  <c r="H51" i="1"/>
  <c r="H368" i="1"/>
  <c r="H637" i="1"/>
  <c r="H323" i="1"/>
  <c r="H255" i="1"/>
  <c r="H182" i="1"/>
  <c r="H641" i="1"/>
  <c r="H579" i="1"/>
  <c r="H446" i="1"/>
  <c r="H538" i="1"/>
  <c r="H520" i="1"/>
  <c r="H543" i="1"/>
  <c r="H572" i="1"/>
  <c r="H650" i="1"/>
  <c r="H58" i="1"/>
  <c r="H164" i="1"/>
  <c r="H504" i="1"/>
  <c r="H125" i="1"/>
  <c r="H662" i="1"/>
  <c r="H305" i="1"/>
  <c r="H5" i="1"/>
  <c r="H433" i="1"/>
  <c r="H270" i="1"/>
  <c r="H586" i="1"/>
  <c r="H171" i="1"/>
  <c r="H372" i="1"/>
  <c r="H353" i="1"/>
  <c r="H671" i="1"/>
  <c r="H589" i="1"/>
  <c r="H731" i="1"/>
  <c r="H610" i="1"/>
  <c r="H274" i="1"/>
  <c r="H192" i="1"/>
  <c r="H443" i="1"/>
  <c r="H592" i="1"/>
  <c r="H480" i="1"/>
  <c r="H630" i="1"/>
  <c r="H293" i="1"/>
  <c r="H698" i="1"/>
  <c r="H344" i="1"/>
  <c r="H222" i="1"/>
  <c r="H701" i="1"/>
  <c r="H191" i="1"/>
  <c r="H546" i="1"/>
  <c r="H88" i="1"/>
  <c r="H492" i="1"/>
  <c r="H178" i="1"/>
  <c r="H672" i="1"/>
  <c r="H505" i="1"/>
  <c r="H18" i="1"/>
  <c r="H582" i="1"/>
  <c r="H721" i="1"/>
  <c r="H632" i="1"/>
  <c r="H337" i="1"/>
  <c r="H304" i="1"/>
  <c r="H373" i="1"/>
  <c r="H159" i="1"/>
  <c r="H528" i="1"/>
  <c r="H564" i="1"/>
  <c r="H398" i="1"/>
  <c r="H565" i="1"/>
  <c r="H367" i="1"/>
  <c r="H33" i="1"/>
  <c r="H19" i="1"/>
  <c r="H545" i="1"/>
  <c r="H317" i="1"/>
  <c r="H448" i="1"/>
  <c r="H381" i="1"/>
  <c r="H407" i="1"/>
  <c r="H250" i="1"/>
  <c r="H606" i="1"/>
  <c r="H266" i="1"/>
  <c r="H100" i="1"/>
  <c r="H611" i="1"/>
  <c r="H71" i="1"/>
  <c r="H568" i="1"/>
  <c r="H605" i="1"/>
  <c r="H455" i="1"/>
  <c r="H382" i="1"/>
  <c r="H695" i="1"/>
  <c r="H674" i="1"/>
  <c r="H647" i="1"/>
  <c r="H620" i="1"/>
  <c r="H501" i="1"/>
  <c r="H617" i="1"/>
  <c r="H75" i="1"/>
  <c r="H231" i="1"/>
  <c r="H396" i="1"/>
  <c r="H188" i="1"/>
  <c r="H239" i="1"/>
  <c r="H242" i="1"/>
  <c r="H468" i="1"/>
  <c r="H153" i="1"/>
  <c r="H70" i="1"/>
  <c r="H392" i="1"/>
  <c r="H225" i="1"/>
  <c r="H187" i="1"/>
  <c r="H330" i="1"/>
  <c r="H653" i="1"/>
  <c r="H390" i="1"/>
  <c r="H462" i="1"/>
  <c r="H357" i="1"/>
  <c r="H84" i="1"/>
  <c r="H615" i="1"/>
  <c r="H259" i="1"/>
  <c r="H532" i="1"/>
  <c r="H488" i="1"/>
  <c r="H166" i="1"/>
  <c r="H36" i="1"/>
  <c r="H249" i="1"/>
  <c r="H31" i="1"/>
  <c r="H309" i="1"/>
  <c r="H184" i="1"/>
  <c r="H243" i="1"/>
  <c r="H711" i="1"/>
  <c r="H340" i="1"/>
  <c r="H146" i="1"/>
  <c r="H241" i="1"/>
  <c r="H30" i="1"/>
  <c r="H254" i="1"/>
  <c r="H451" i="1"/>
  <c r="H405" i="1"/>
  <c r="H262" i="1"/>
  <c r="H23" i="1"/>
  <c r="H519" i="1"/>
  <c r="H609" i="1"/>
  <c r="H598" i="1"/>
  <c r="H585" i="1"/>
  <c r="H478" i="1"/>
  <c r="H165" i="1"/>
  <c r="H498" i="1"/>
  <c r="H133" i="1"/>
  <c r="H83" i="1"/>
  <c r="H260" i="1"/>
  <c r="H56" i="1"/>
  <c r="H335" i="1"/>
  <c r="H460" i="1"/>
  <c r="H53" i="1"/>
  <c r="H578" i="1"/>
  <c r="H580" i="1"/>
  <c r="H202" i="1"/>
  <c r="H363" i="1"/>
  <c r="H95" i="1"/>
  <c r="H59" i="1"/>
  <c r="H557" i="1"/>
  <c r="H562" i="1"/>
  <c r="H72" i="1"/>
  <c r="H726" i="1"/>
  <c r="H287" i="1"/>
  <c r="H658" i="1"/>
  <c r="H444" i="1"/>
  <c r="H69" i="1"/>
  <c r="H509" i="1"/>
  <c r="H46" i="1"/>
  <c r="H29" i="1"/>
  <c r="H535" i="1"/>
  <c r="H106" i="1"/>
  <c r="H668" i="1"/>
  <c r="H157" i="1"/>
  <c r="H232" i="1"/>
  <c r="H132" i="1"/>
  <c r="H213" i="1"/>
  <c r="H459" i="1"/>
  <c r="H322" i="1"/>
  <c r="H289" i="1"/>
  <c r="H645" i="1"/>
  <c r="H25" i="1"/>
  <c r="H595" i="1"/>
  <c r="H15" i="1"/>
  <c r="H109" i="1"/>
  <c r="H697" i="1"/>
  <c r="H334" i="1"/>
  <c r="H351" i="1"/>
  <c r="H123" i="1"/>
  <c r="H111" i="1"/>
  <c r="H365" i="1"/>
  <c r="H643" i="1"/>
  <c r="H376" i="1"/>
  <c r="H400" i="1"/>
  <c r="H44" i="1"/>
  <c r="H383" i="1"/>
  <c r="H561" i="1"/>
  <c r="H112" i="1"/>
  <c r="H48" i="1"/>
  <c r="H539" i="1"/>
  <c r="H360" i="1"/>
  <c r="H130" i="1"/>
  <c r="H349" i="1"/>
  <c r="H612" i="1"/>
  <c r="H524" i="1"/>
  <c r="H14" i="1"/>
  <c r="H94" i="1"/>
  <c r="H26" i="1"/>
  <c r="H311" i="1"/>
  <c r="H540" i="1"/>
  <c r="H692" i="1"/>
  <c r="H665" i="1"/>
  <c r="H622" i="1"/>
  <c r="H411" i="1"/>
  <c r="H269" i="1"/>
  <c r="H688" i="1"/>
  <c r="H427" i="1"/>
  <c r="H68" i="1"/>
  <c r="H370" i="1"/>
  <c r="H581" i="1"/>
  <c r="H253" i="1"/>
  <c r="H481" i="1"/>
  <c r="H118" i="1"/>
  <c r="H80" i="1"/>
  <c r="H42" i="1"/>
  <c r="H729" i="1"/>
  <c r="H416" i="1"/>
  <c r="H644" i="1"/>
  <c r="H189" i="1"/>
  <c r="H552" i="1"/>
  <c r="H198" i="1"/>
  <c r="H121" i="1"/>
  <c r="H127" i="1"/>
  <c r="H251" i="1"/>
  <c r="H654" i="1"/>
  <c r="H424" i="1"/>
  <c r="H292" i="1"/>
  <c r="H20" i="1"/>
  <c r="H596" i="1"/>
  <c r="H603" i="1"/>
  <c r="H97" i="1"/>
  <c r="H55" i="1"/>
  <c r="H693" i="1"/>
  <c r="H248" i="1"/>
  <c r="H332" i="1"/>
  <c r="H60" i="1"/>
  <c r="H413" i="1"/>
  <c r="H214" i="1"/>
  <c r="H162" i="1"/>
  <c r="H430" i="1"/>
  <c r="H628" i="1"/>
  <c r="H185" i="1"/>
  <c r="H694" i="1"/>
  <c r="H161" i="1"/>
  <c r="H661" i="1"/>
  <c r="H649" i="1"/>
  <c r="H384" i="1"/>
  <c r="H471" i="1"/>
  <c r="H294" i="1"/>
  <c r="H593" i="1"/>
  <c r="H583" i="1"/>
  <c r="H298" i="1"/>
  <c r="H476" i="1"/>
  <c r="H730" i="1"/>
  <c r="H684" i="1"/>
  <c r="H508" i="1"/>
  <c r="H91" i="1"/>
  <c r="H169" i="1"/>
  <c r="H90" i="1"/>
  <c r="H233" i="1"/>
  <c r="H542" i="1"/>
  <c r="H348" i="1"/>
  <c r="H627" i="1"/>
  <c r="H281" i="1"/>
  <c r="H206" i="1"/>
  <c r="H679" i="1"/>
  <c r="H186" i="1"/>
  <c r="H642" i="1"/>
  <c r="H148" i="1"/>
  <c r="H489" i="1"/>
  <c r="H704" i="1"/>
  <c r="H131" i="1"/>
  <c r="H482" i="1"/>
  <c r="H142" i="1"/>
  <c r="H513" i="1"/>
  <c r="H9" i="1"/>
  <c r="H34" i="1"/>
  <c r="H66" i="1"/>
  <c r="H297" i="1"/>
  <c r="H273" i="1"/>
  <c r="H420" i="1"/>
  <c r="H374" i="1"/>
  <c r="H74" i="1"/>
  <c r="H89" i="1"/>
  <c r="H105" i="1"/>
  <c r="H11" i="1"/>
  <c r="H234" i="1"/>
  <c r="H283" i="1"/>
  <c r="H393" i="1"/>
  <c r="H681" i="1"/>
  <c r="H245" i="1"/>
  <c r="H670" i="1"/>
  <c r="H158" i="1"/>
  <c r="H500" i="1"/>
  <c r="H602" i="1"/>
  <c r="H401" i="1"/>
  <c r="H718" i="1"/>
  <c r="H345" i="1"/>
  <c r="H286" i="1"/>
  <c r="H477" i="1"/>
  <c r="H177" i="1"/>
  <c r="H343" i="1"/>
  <c r="H299" i="1"/>
  <c r="H699" i="1"/>
  <c r="H193" i="1"/>
  <c r="H200" i="1"/>
  <c r="H465" i="1"/>
  <c r="H522" i="1"/>
  <c r="H436" i="1"/>
  <c r="H277" i="1"/>
  <c r="H597" i="1"/>
  <c r="H6" i="1"/>
  <c r="H22" i="1"/>
  <c r="H43" i="1"/>
  <c r="H101" i="1"/>
  <c r="H677" i="1"/>
  <c r="H551" i="1"/>
  <c r="H290" i="1"/>
  <c r="H450" i="1"/>
  <c r="H457" i="1"/>
  <c r="H149" i="1"/>
  <c r="H196" i="1"/>
  <c r="H680" i="1"/>
  <c r="H41" i="1"/>
  <c r="H50" i="1"/>
  <c r="H154" i="1"/>
  <c r="H35" i="1"/>
  <c r="H87" i="1"/>
  <c r="H493" i="1"/>
  <c r="H282" i="1"/>
  <c r="H152" i="1"/>
  <c r="H584" i="1"/>
  <c r="H137" i="1"/>
  <c r="H571" i="1"/>
  <c r="H640" i="1"/>
  <c r="H577" i="1"/>
  <c r="H301" i="1"/>
  <c r="H706" i="1"/>
  <c r="H517" i="1"/>
  <c r="H591" i="1"/>
  <c r="H102" i="1"/>
  <c r="H418" i="1"/>
  <c r="H205" i="1"/>
  <c r="H135" i="1"/>
  <c r="H64" i="1"/>
  <c r="H507" i="1"/>
  <c r="H576" i="1"/>
  <c r="H397" i="1"/>
  <c r="H140" i="1"/>
  <c r="H220" i="1"/>
  <c r="H685" i="1"/>
  <c r="H236" i="1"/>
  <c r="H141" i="1"/>
  <c r="H607" i="1"/>
  <c r="H441" i="1"/>
  <c r="H717" i="1"/>
  <c r="H454" i="1"/>
  <c r="H160" i="1"/>
  <c r="H96" i="1"/>
  <c r="H395" i="1"/>
  <c r="H569" i="1"/>
  <c r="H547" i="1"/>
  <c r="H676" i="1"/>
  <c r="H201" i="1"/>
  <c r="H594" i="1"/>
  <c r="H408" i="1"/>
  <c r="H467" i="1"/>
  <c r="H635" i="1"/>
  <c r="H412" i="1"/>
  <c r="H240" i="1"/>
  <c r="H652" i="1"/>
  <c r="H502" i="1"/>
  <c r="H180" i="1"/>
  <c r="H316" i="1"/>
  <c r="H639" i="1"/>
  <c r="H651" i="1"/>
  <c r="H307" i="1"/>
  <c r="H291" i="1"/>
  <c r="H553" i="1"/>
  <c r="H664" i="1"/>
  <c r="H168" i="1"/>
  <c r="H258" i="1"/>
  <c r="H438" i="1"/>
  <c r="H529" i="1"/>
  <c r="H722" i="1"/>
  <c r="H716" i="1"/>
  <c r="H656" i="1"/>
  <c r="H417" i="1"/>
  <c r="H163" i="1"/>
  <c r="H203" i="1"/>
  <c r="H691" i="1"/>
  <c r="H369" i="1"/>
  <c r="H657" i="1"/>
  <c r="H404" i="1"/>
  <c r="H631" i="1"/>
  <c r="H558" i="1"/>
  <c r="H703" i="1"/>
  <c r="H473" i="1"/>
  <c r="H150" i="1"/>
  <c r="H526" i="1"/>
  <c r="H320" i="1"/>
  <c r="H709" i="1"/>
  <c r="H636" i="1"/>
  <c r="H406" i="1"/>
  <c r="H63" i="1"/>
  <c r="H199" i="1"/>
  <c r="H217" i="1"/>
  <c r="H560" i="1"/>
  <c r="H573" i="1"/>
  <c r="H687" i="1"/>
  <c r="H541" i="1"/>
  <c r="H491" i="1"/>
  <c r="H646" i="1"/>
  <c r="H666" i="1"/>
  <c r="H713" i="1"/>
  <c r="H707" i="1"/>
  <c r="H207" i="1"/>
  <c r="H139" i="1"/>
  <c r="H394" i="1"/>
  <c r="H136" i="1"/>
  <c r="H280" i="1"/>
  <c r="H268" i="1"/>
  <c r="H675" i="1"/>
  <c r="H119" i="1"/>
  <c r="H179" i="1"/>
  <c r="H170" i="1"/>
  <c r="H331" i="1"/>
  <c r="H325" i="1"/>
  <c r="H601" i="1"/>
  <c r="H211" i="1"/>
  <c r="H113" i="1"/>
  <c r="H621" i="1"/>
  <c r="H138" i="1"/>
  <c r="H618" i="1"/>
  <c r="H415" i="1"/>
  <c r="H194" i="1"/>
  <c r="H366" i="1"/>
  <c r="H107" i="1"/>
  <c r="H221" i="1"/>
  <c r="H228" i="1"/>
  <c r="H39" i="1"/>
  <c r="H548" i="1"/>
  <c r="H437" i="1"/>
  <c r="H515" i="1"/>
  <c r="H226" i="1"/>
  <c r="H570" i="1"/>
  <c r="H689" i="1"/>
  <c r="H61" i="1"/>
  <c r="H414" i="1"/>
  <c r="H588" i="1"/>
  <c r="H339" i="1"/>
  <c r="H114" i="1"/>
  <c r="H122" i="1"/>
  <c r="H197" i="1"/>
  <c r="H227" i="1"/>
  <c r="H497" i="1"/>
  <c r="H77" i="1"/>
  <c r="H629" i="1"/>
  <c r="H544" i="1"/>
  <c r="H155" i="1"/>
  <c r="H426" i="1"/>
  <c r="H669" i="1"/>
  <c r="H724" i="1"/>
  <c r="H235" i="1"/>
  <c r="H461" i="1"/>
  <c r="H525" i="1"/>
  <c r="H624" i="1"/>
  <c r="H78" i="1"/>
  <c r="H566" i="1"/>
  <c r="H439" i="1"/>
  <c r="H86" i="1"/>
  <c r="H409" i="1"/>
  <c r="H377" i="1"/>
  <c r="H295" i="1"/>
  <c r="H279" i="1"/>
  <c r="H719" i="1"/>
  <c r="H145" i="1"/>
  <c r="H224" i="1"/>
  <c r="H388" i="1"/>
  <c r="H385" i="1"/>
  <c r="H549" i="1"/>
  <c r="H65" i="1"/>
  <c r="H648" i="1"/>
  <c r="H682" i="1"/>
  <c r="H8" i="1"/>
  <c r="H563" i="1"/>
  <c r="H326" i="1"/>
  <c r="H329" i="1"/>
  <c r="O395" i="1" l="1"/>
  <c r="O390" i="1"/>
  <c r="O393" i="1"/>
  <c r="O388" i="1"/>
  <c r="O387" i="1"/>
  <c r="U387" i="1" s="1"/>
  <c r="W387" i="1" s="1"/>
  <c r="O397" i="1"/>
  <c r="O389" i="1"/>
  <c r="O399" i="1"/>
  <c r="O396" i="1"/>
  <c r="O392" i="1"/>
  <c r="O391" i="1"/>
  <c r="O394" i="1"/>
  <c r="O403" i="1"/>
  <c r="R403" i="1" s="1"/>
  <c r="U403" i="1" s="1"/>
  <c r="W403" i="1" s="1"/>
  <c r="O398" i="1"/>
  <c r="O386" i="1"/>
  <c r="U386" i="1" s="1"/>
  <c r="W386" i="1" s="1"/>
  <c r="O402" i="1"/>
  <c r="R402" i="1" s="1"/>
  <c r="U402" i="1" s="1"/>
  <c r="W402" i="1" s="1"/>
  <c r="O401" i="1"/>
  <c r="R401" i="1" s="1"/>
  <c r="U401" i="1" s="1"/>
  <c r="W401" i="1" s="1"/>
  <c r="O400" i="1"/>
  <c r="U400" i="1" s="1"/>
  <c r="W400" i="1" s="1"/>
  <c r="T753" i="1"/>
  <c r="N752" i="1"/>
  <c r="N753" i="1"/>
  <c r="O677" i="1"/>
  <c r="R677" i="1" s="1"/>
  <c r="U677" i="1" s="1"/>
  <c r="W677" i="1" s="1"/>
  <c r="V757" i="1"/>
  <c r="K373" i="1"/>
  <c r="L373" i="1"/>
  <c r="W755" i="1"/>
  <c r="U755" i="1"/>
  <c r="T755" i="1"/>
  <c r="V755" i="1"/>
  <c r="U756" i="1"/>
  <c r="W756" i="1"/>
  <c r="V750" i="1"/>
  <c r="V756" i="1"/>
  <c r="T754" i="1"/>
  <c r="U754" i="1"/>
  <c r="W754" i="1"/>
  <c r="U751" i="1"/>
  <c r="W751" i="1"/>
  <c r="W757" i="1"/>
  <c r="U757" i="1"/>
  <c r="U750" i="1"/>
  <c r="W750" i="1"/>
  <c r="W752" i="1"/>
  <c r="V751" i="1"/>
  <c r="W753" i="1"/>
  <c r="V752" i="1"/>
  <c r="C3" i="3"/>
  <c r="B3" i="3"/>
  <c r="K5" i="1"/>
  <c r="H267" i="1"/>
  <c r="H265" i="1"/>
  <c r="H633" i="1"/>
  <c r="H600" i="1"/>
  <c r="H147" i="1"/>
  <c r="U399" i="1" l="1"/>
  <c r="W399" i="1" s="1"/>
  <c r="U398" i="1"/>
  <c r="W398" i="1" s="1"/>
  <c r="U394" i="1"/>
  <c r="W394" i="1" s="1"/>
  <c r="U388" i="1"/>
  <c r="W388" i="1" s="1"/>
  <c r="U397" i="1"/>
  <c r="W397" i="1" s="1"/>
  <c r="U390" i="1"/>
  <c r="W390" i="1" s="1"/>
  <c r="U389" i="1"/>
  <c r="W389" i="1" s="1"/>
  <c r="U391" i="1"/>
  <c r="W391" i="1" s="1"/>
  <c r="U393" i="1"/>
  <c r="W393" i="1" s="1"/>
  <c r="U392" i="1"/>
  <c r="W392" i="1" s="1"/>
  <c r="U396" i="1"/>
  <c r="W396" i="1" s="1"/>
  <c r="U395" i="1"/>
  <c r="W395" i="1" s="1"/>
  <c r="O373" i="1"/>
  <c r="R373" i="1" s="1"/>
  <c r="U373" i="1" s="1"/>
  <c r="W373" i="1" s="1"/>
  <c r="N373" i="1"/>
  <c r="Q373" i="1" s="1"/>
  <c r="T373" i="1" s="1"/>
  <c r="V373" i="1" s="1"/>
  <c r="N5" i="1"/>
  <c r="Q5" i="1" s="1"/>
  <c r="T5" i="1" s="1"/>
  <c r="V5" i="1" s="1"/>
</calcChain>
</file>

<file path=xl/sharedStrings.xml><?xml version="1.0" encoding="utf-8"?>
<sst xmlns="http://schemas.openxmlformats.org/spreadsheetml/2006/main" count="5627" uniqueCount="2782">
  <si>
    <t>みずほ銀行</t>
    <rPh sb="3" eb="5">
      <t>ギンコウ</t>
    </rPh>
    <phoneticPr fontId="1"/>
  </si>
  <si>
    <t>3行合併直前</t>
    <rPh sb="1" eb="2">
      <t>ギョウ</t>
    </rPh>
    <rPh sb="2" eb="6">
      <t>ガッペイチョクゼン</t>
    </rPh>
    <phoneticPr fontId="1"/>
  </si>
  <si>
    <t>旧一勧</t>
    <rPh sb="0" eb="1">
      <t>キュウ</t>
    </rPh>
    <rPh sb="1" eb="3">
      <t>イチカン</t>
    </rPh>
    <phoneticPr fontId="1"/>
  </si>
  <si>
    <t>銀行</t>
    <rPh sb="0" eb="2">
      <t>ギンコウ</t>
    </rPh>
    <phoneticPr fontId="1"/>
  </si>
  <si>
    <t>支店番号</t>
    <rPh sb="0" eb="2">
      <t>シテン</t>
    </rPh>
    <rPh sb="2" eb="4">
      <t>バンゴウ</t>
    </rPh>
    <phoneticPr fontId="1"/>
  </si>
  <si>
    <t>支店名</t>
    <rPh sb="0" eb="3">
      <t>シテンメイ</t>
    </rPh>
    <phoneticPr fontId="1"/>
  </si>
  <si>
    <t>本店</t>
    <rPh sb="0" eb="2">
      <t>ホンテン</t>
    </rPh>
    <phoneticPr fontId="1"/>
  </si>
  <si>
    <t>001</t>
    <phoneticPr fontId="1"/>
  </si>
  <si>
    <t>005</t>
    <phoneticPr fontId="1"/>
  </si>
  <si>
    <t>丸之内</t>
    <rPh sb="0" eb="3">
      <t>マルノウチ</t>
    </rPh>
    <phoneticPr fontId="1"/>
  </si>
  <si>
    <t>IDフラグ</t>
    <phoneticPr fontId="1"/>
  </si>
  <si>
    <t>395</t>
    <phoneticPr fontId="1"/>
  </si>
  <si>
    <t>730</t>
    <phoneticPr fontId="1"/>
  </si>
  <si>
    <t>049</t>
    <phoneticPr fontId="1"/>
  </si>
  <si>
    <t>539</t>
    <phoneticPr fontId="1"/>
  </si>
  <si>
    <t>616</t>
    <phoneticPr fontId="1"/>
  </si>
  <si>
    <t>203</t>
    <phoneticPr fontId="1"/>
  </si>
  <si>
    <t>720</t>
    <phoneticPr fontId="1"/>
  </si>
  <si>
    <t>297</t>
    <phoneticPr fontId="1"/>
  </si>
  <si>
    <t>308</t>
    <phoneticPr fontId="1"/>
  </si>
  <si>
    <t>185</t>
    <phoneticPr fontId="1"/>
  </si>
  <si>
    <t>3行合併直後</t>
    <rPh sb="1" eb="2">
      <t>ギョウ</t>
    </rPh>
    <rPh sb="2" eb="6">
      <t>ガッペイチョクゴ</t>
    </rPh>
    <phoneticPr fontId="1"/>
  </si>
  <si>
    <t>青葉台</t>
    <rPh sb="0" eb="3">
      <t>アオバダイ</t>
    </rPh>
    <phoneticPr fontId="1"/>
  </si>
  <si>
    <t>青森</t>
    <rPh sb="0" eb="2">
      <t>アオモリ</t>
    </rPh>
    <phoneticPr fontId="1"/>
  </si>
  <si>
    <t>青山</t>
    <rPh sb="0" eb="2">
      <t>アオヤマ</t>
    </rPh>
    <phoneticPr fontId="1"/>
  </si>
  <si>
    <t>赤坂</t>
    <rPh sb="0" eb="2">
      <t>アカサカ</t>
    </rPh>
    <phoneticPr fontId="1"/>
  </si>
  <si>
    <t>明石</t>
    <rPh sb="0" eb="2">
      <t>アカシ</t>
    </rPh>
    <phoneticPr fontId="1"/>
  </si>
  <si>
    <t>赤羽</t>
    <rPh sb="0" eb="2">
      <t>アカバネ</t>
    </rPh>
    <phoneticPr fontId="1"/>
  </si>
  <si>
    <t>秋田</t>
    <rPh sb="0" eb="2">
      <t>アキタ</t>
    </rPh>
    <phoneticPr fontId="1"/>
  </si>
  <si>
    <t>http://web.archive.org/web/20020802222646/http://www.mizuho-fg.co.jp/mizuho/branch_bk_dkb.html</t>
    <phoneticPr fontId="1"/>
  </si>
  <si>
    <t>上尾</t>
    <rPh sb="0" eb="2">
      <t>アゲオ</t>
    </rPh>
    <phoneticPr fontId="1"/>
  </si>
  <si>
    <t>朝霞</t>
    <rPh sb="0" eb="2">
      <t>アサカ</t>
    </rPh>
    <phoneticPr fontId="1"/>
  </si>
  <si>
    <t>阿佐ヶ谷</t>
    <rPh sb="0" eb="4">
      <t>アサガヤ</t>
    </rPh>
    <phoneticPr fontId="1"/>
  </si>
  <si>
    <t>085</t>
    <phoneticPr fontId="1"/>
  </si>
  <si>
    <t>浅草</t>
    <rPh sb="0" eb="2">
      <t>アサクサ</t>
    </rPh>
    <phoneticPr fontId="1"/>
  </si>
  <si>
    <t>あざみ野</t>
    <rPh sb="3" eb="4">
      <t>ノ</t>
    </rPh>
    <phoneticPr fontId="1"/>
  </si>
  <si>
    <t>足利</t>
    <rPh sb="0" eb="2">
      <t>アシカガ</t>
    </rPh>
    <phoneticPr fontId="1"/>
  </si>
  <si>
    <t>芦屋</t>
    <rPh sb="0" eb="2">
      <t>アシヤ</t>
    </rPh>
    <phoneticPr fontId="1"/>
  </si>
  <si>
    <t>厚木</t>
    <rPh sb="0" eb="2">
      <t>アツギ</t>
    </rPh>
    <phoneticPr fontId="1"/>
  </si>
  <si>
    <t>阿部野橋</t>
    <rPh sb="0" eb="4">
      <t>アベノバシ</t>
    </rPh>
    <phoneticPr fontId="1"/>
  </si>
  <si>
    <t>尼崎</t>
    <rPh sb="0" eb="2">
      <t>アマガサキ</t>
    </rPh>
    <phoneticPr fontId="1"/>
  </si>
  <si>
    <t>飯田橋</t>
    <rPh sb="0" eb="3">
      <t>イイダバシ</t>
    </rPh>
    <phoneticPr fontId="1"/>
  </si>
  <si>
    <t>阿佐ヶ谷駅前</t>
    <rPh sb="0" eb="6">
      <t>アサガヤエキマエ</t>
    </rPh>
    <phoneticPr fontId="1"/>
  </si>
  <si>
    <t>あざみ野東</t>
    <rPh sb="3" eb="5">
      <t>ノヒガシ</t>
    </rPh>
    <phoneticPr fontId="1"/>
  </si>
  <si>
    <t>芦屋北口</t>
    <rPh sb="0" eb="4">
      <t>アシヤキタグチ</t>
    </rPh>
    <phoneticPr fontId="1"/>
  </si>
  <si>
    <t>厚木北</t>
    <rPh sb="0" eb="3">
      <t>アツギキタ</t>
    </rPh>
    <phoneticPr fontId="1"/>
  </si>
  <si>
    <t>368</t>
    <phoneticPr fontId="1"/>
  </si>
  <si>
    <t>707</t>
    <phoneticPr fontId="1"/>
  </si>
  <si>
    <t>617</t>
    <phoneticPr fontId="1"/>
  </si>
  <si>
    <t>371</t>
    <phoneticPr fontId="1"/>
  </si>
  <si>
    <t>516</t>
    <phoneticPr fontId="1"/>
  </si>
  <si>
    <t>600</t>
    <phoneticPr fontId="1"/>
  </si>
  <si>
    <t>061</t>
    <phoneticPr fontId="1"/>
  </si>
  <si>
    <t>192</t>
    <phoneticPr fontId="1"/>
  </si>
  <si>
    <t>190</t>
    <phoneticPr fontId="1"/>
  </si>
  <si>
    <t>191</t>
    <phoneticPr fontId="1"/>
  </si>
  <si>
    <t>466</t>
    <phoneticPr fontId="1"/>
  </si>
  <si>
    <t>219</t>
    <phoneticPr fontId="1"/>
  </si>
  <si>
    <t>604</t>
    <phoneticPr fontId="1"/>
  </si>
  <si>
    <t>014</t>
    <phoneticPr fontId="1"/>
  </si>
  <si>
    <t>325</t>
    <phoneticPr fontId="1"/>
  </si>
  <si>
    <t>454</t>
    <phoneticPr fontId="1"/>
  </si>
  <si>
    <t>336</t>
    <phoneticPr fontId="1"/>
  </si>
  <si>
    <t>池袋</t>
    <rPh sb="0" eb="2">
      <t>イケブクロ</t>
    </rPh>
    <phoneticPr fontId="1"/>
  </si>
  <si>
    <t>池袋西口</t>
    <rPh sb="0" eb="4">
      <t>イケブクロニシグチ</t>
    </rPh>
    <phoneticPr fontId="1"/>
  </si>
  <si>
    <t>池袋副都心</t>
    <rPh sb="0" eb="5">
      <t>イケブクロフクトシン</t>
    </rPh>
    <phoneticPr fontId="1"/>
  </si>
  <si>
    <t>伊勢</t>
    <rPh sb="0" eb="2">
      <t>イセ</t>
    </rPh>
    <phoneticPr fontId="1"/>
  </si>
  <si>
    <t>板橋</t>
    <rPh sb="0" eb="2">
      <t>イタバシ</t>
    </rPh>
    <phoneticPr fontId="1"/>
  </si>
  <si>
    <t>伊丹</t>
    <rPh sb="0" eb="2">
      <t>イタミ</t>
    </rPh>
    <phoneticPr fontId="1"/>
  </si>
  <si>
    <t>市ヶ谷</t>
    <rPh sb="0" eb="3">
      <t>イチガヤ</t>
    </rPh>
    <phoneticPr fontId="1"/>
  </si>
  <si>
    <t>市川</t>
    <rPh sb="0" eb="2">
      <t>イチカワ</t>
    </rPh>
    <phoneticPr fontId="1"/>
  </si>
  <si>
    <t>一宮</t>
    <rPh sb="0" eb="2">
      <t>イチノミヤ</t>
    </rPh>
    <phoneticPr fontId="1"/>
  </si>
  <si>
    <t>稲毛</t>
    <rPh sb="0" eb="2">
      <t>イナゲ</t>
    </rPh>
    <phoneticPr fontId="1"/>
  </si>
  <si>
    <t>池袋東口</t>
    <rPh sb="0" eb="4">
      <t>イケブクロヒガシグチ</t>
    </rPh>
    <phoneticPr fontId="1"/>
  </si>
  <si>
    <t>西池袋</t>
    <rPh sb="0" eb="3">
      <t>ニシイケブクロ</t>
    </rPh>
    <phoneticPr fontId="1"/>
  </si>
  <si>
    <t>板橋本町</t>
    <rPh sb="0" eb="4">
      <t>イタバシホンチョウ</t>
    </rPh>
    <phoneticPr fontId="1"/>
  </si>
  <si>
    <t>市ヶ谷駅前</t>
    <rPh sb="0" eb="5">
      <t>イチガヤエキマエ</t>
    </rPh>
    <phoneticPr fontId="1"/>
  </si>
  <si>
    <t>090</t>
    <phoneticPr fontId="1"/>
  </si>
  <si>
    <t>579</t>
    <phoneticPr fontId="1"/>
  </si>
  <si>
    <t>519</t>
    <phoneticPr fontId="1"/>
  </si>
  <si>
    <t>650</t>
    <phoneticPr fontId="1"/>
  </si>
  <si>
    <t>295</t>
    <phoneticPr fontId="1"/>
  </si>
  <si>
    <t>088</t>
    <phoneticPr fontId="1"/>
  </si>
  <si>
    <t>705</t>
    <phoneticPr fontId="1"/>
  </si>
  <si>
    <t>506</t>
    <phoneticPr fontId="1"/>
  </si>
  <si>
    <t>293</t>
    <phoneticPr fontId="1"/>
  </si>
  <si>
    <t>582</t>
    <phoneticPr fontId="1"/>
  </si>
  <si>
    <t>080</t>
    <phoneticPr fontId="1"/>
  </si>
  <si>
    <t>167</t>
    <phoneticPr fontId="1"/>
  </si>
  <si>
    <t>204</t>
    <phoneticPr fontId="1"/>
  </si>
  <si>
    <t>278</t>
    <phoneticPr fontId="1"/>
  </si>
  <si>
    <t>685</t>
    <phoneticPr fontId="1"/>
  </si>
  <si>
    <t>稲荷町</t>
    <rPh sb="0" eb="3">
      <t>イナリチョウ</t>
    </rPh>
    <phoneticPr fontId="1"/>
  </si>
  <si>
    <t>茨木</t>
    <rPh sb="0" eb="2">
      <t>イバラキ</t>
    </rPh>
    <phoneticPr fontId="1"/>
  </si>
  <si>
    <t>今里</t>
    <rPh sb="0" eb="2">
      <t>イマサト</t>
    </rPh>
    <phoneticPr fontId="1"/>
  </si>
  <si>
    <t>今治</t>
    <rPh sb="0" eb="2">
      <t>イマバリ</t>
    </rPh>
    <phoneticPr fontId="1"/>
  </si>
  <si>
    <t>岩槻</t>
    <rPh sb="0" eb="2">
      <t>イワツキ</t>
    </rPh>
    <phoneticPr fontId="1"/>
  </si>
  <si>
    <t>上野</t>
    <rPh sb="0" eb="2">
      <t>ウエノ</t>
    </rPh>
    <phoneticPr fontId="1"/>
  </si>
  <si>
    <t>宇都宮</t>
    <rPh sb="0" eb="3">
      <t>ウツノミヤ</t>
    </rPh>
    <phoneticPr fontId="1"/>
  </si>
  <si>
    <t>梅田</t>
    <rPh sb="0" eb="2">
      <t>ウメダ</t>
    </rPh>
    <phoneticPr fontId="1"/>
  </si>
  <si>
    <t>浦和</t>
    <rPh sb="0" eb="2">
      <t>ウラワ</t>
    </rPh>
    <phoneticPr fontId="1"/>
  </si>
  <si>
    <t>江坂</t>
    <rPh sb="0" eb="2">
      <t>エサカ</t>
    </rPh>
    <phoneticPr fontId="1"/>
  </si>
  <si>
    <t>江戸川橋</t>
    <rPh sb="0" eb="4">
      <t>エドガワバシ</t>
    </rPh>
    <phoneticPr fontId="1"/>
  </si>
  <si>
    <t>恵比寿</t>
    <rPh sb="0" eb="3">
      <t>エビス</t>
    </rPh>
    <phoneticPr fontId="1"/>
  </si>
  <si>
    <t>青梅河辺</t>
    <rPh sb="0" eb="4">
      <t>オウメカベ</t>
    </rPh>
    <phoneticPr fontId="1"/>
  </si>
  <si>
    <t>大分</t>
    <rPh sb="0" eb="2">
      <t>オオイタ</t>
    </rPh>
    <phoneticPr fontId="1"/>
  </si>
  <si>
    <t>茨木西</t>
    <rPh sb="0" eb="3">
      <t>イバラキニシ</t>
    </rPh>
    <phoneticPr fontId="1"/>
  </si>
  <si>
    <t>今里東</t>
    <rPh sb="0" eb="3">
      <t>イマサトヒガシ</t>
    </rPh>
    <phoneticPr fontId="1"/>
  </si>
  <si>
    <t>上野中央</t>
    <rPh sb="0" eb="4">
      <t>ウエノチュウオウ</t>
    </rPh>
    <phoneticPr fontId="1"/>
  </si>
  <si>
    <t>東梅田</t>
    <rPh sb="0" eb="3">
      <t>ヒガシウメダ</t>
    </rPh>
    <phoneticPr fontId="1"/>
  </si>
  <si>
    <t>浦和中央</t>
    <rPh sb="0" eb="4">
      <t>ウラワチュウオウ</t>
    </rPh>
    <phoneticPr fontId="1"/>
  </si>
  <si>
    <t>江戸川橋駅前</t>
    <rPh sb="0" eb="6">
      <t>エドガワバシエキマエ</t>
    </rPh>
    <phoneticPr fontId="1"/>
  </si>
  <si>
    <t>恵比寿駅前</t>
    <rPh sb="0" eb="5">
      <t>エビスエキマエ</t>
    </rPh>
    <phoneticPr fontId="1"/>
  </si>
  <si>
    <t>121</t>
    <phoneticPr fontId="1"/>
  </si>
  <si>
    <t>145</t>
    <phoneticPr fontId="1"/>
  </si>
  <si>
    <t>418</t>
    <phoneticPr fontId="1"/>
  </si>
  <si>
    <t>502</t>
    <phoneticPr fontId="1"/>
  </si>
  <si>
    <t>117</t>
    <phoneticPr fontId="1"/>
  </si>
  <si>
    <t>432</t>
    <phoneticPr fontId="1"/>
  </si>
  <si>
    <t>433</t>
    <phoneticPr fontId="1"/>
  </si>
  <si>
    <t>469</t>
    <phoneticPr fontId="1"/>
  </si>
  <si>
    <t>193</t>
    <phoneticPr fontId="1"/>
  </si>
  <si>
    <t>008</t>
    <phoneticPr fontId="1"/>
  </si>
  <si>
    <t>706</t>
    <phoneticPr fontId="1"/>
  </si>
  <si>
    <t>373</t>
    <phoneticPr fontId="1"/>
  </si>
  <si>
    <t>301</t>
    <phoneticPr fontId="1"/>
  </si>
  <si>
    <t>支店番号</t>
    <rPh sb="0" eb="4">
      <t>シテンバンゴウ</t>
    </rPh>
    <phoneticPr fontId="1"/>
  </si>
  <si>
    <t>合併直前</t>
    <rPh sb="0" eb="4">
      <t>ガッペイチョクゼン</t>
    </rPh>
    <phoneticPr fontId="1"/>
  </si>
  <si>
    <t>合併直後</t>
    <rPh sb="0" eb="4">
      <t>ガッペイチョクゴ</t>
    </rPh>
    <phoneticPr fontId="1"/>
  </si>
  <si>
    <t>（無印は支店、出張所は末尾A）</t>
    <rPh sb="1" eb="3">
      <t>ムジルシ</t>
    </rPh>
    <rPh sb="7" eb="10">
      <t>シュッチョウジョ</t>
    </rPh>
    <rPh sb="11" eb="13">
      <t>マツビ</t>
    </rPh>
    <phoneticPr fontId="1"/>
  </si>
  <si>
    <t>013A</t>
    <phoneticPr fontId="1"/>
  </si>
  <si>
    <t>大井町</t>
    <rPh sb="0" eb="3">
      <t>オオイマチ</t>
    </rPh>
    <phoneticPr fontId="1"/>
  </si>
  <si>
    <t>大岡山</t>
    <rPh sb="0" eb="3">
      <t>オオオカヤマ</t>
    </rPh>
    <phoneticPr fontId="1"/>
  </si>
  <si>
    <t>大久保</t>
    <rPh sb="0" eb="3">
      <t>オオクボ</t>
    </rPh>
    <phoneticPr fontId="1"/>
  </si>
  <si>
    <t>大阪</t>
    <rPh sb="0" eb="2">
      <t>オオサカ</t>
    </rPh>
    <phoneticPr fontId="1"/>
  </si>
  <si>
    <t>大須</t>
    <rPh sb="0" eb="2">
      <t>オオズ</t>
    </rPh>
    <phoneticPr fontId="1"/>
  </si>
  <si>
    <t>大津</t>
    <rPh sb="0" eb="2">
      <t>オオツ</t>
    </rPh>
    <phoneticPr fontId="1"/>
  </si>
  <si>
    <t>大塚</t>
    <rPh sb="0" eb="2">
      <t>オオツカ</t>
    </rPh>
    <phoneticPr fontId="1"/>
  </si>
  <si>
    <t>大手町</t>
    <rPh sb="0" eb="3">
      <t>オオテマチ</t>
    </rPh>
    <phoneticPr fontId="1"/>
  </si>
  <si>
    <t>NTT新宿本社ビル</t>
    <rPh sb="3" eb="7">
      <t>シンジュクホンシャ</t>
    </rPh>
    <phoneticPr fontId="1"/>
  </si>
  <si>
    <t>073A</t>
    <phoneticPr fontId="1"/>
  </si>
  <si>
    <t>204A</t>
    <phoneticPr fontId="1"/>
  </si>
  <si>
    <t>王子</t>
    <rPh sb="0" eb="2">
      <t>オウジ</t>
    </rPh>
    <phoneticPr fontId="1"/>
  </si>
  <si>
    <t>王子北</t>
    <rPh sb="0" eb="2">
      <t>オウジ</t>
    </rPh>
    <rPh sb="2" eb="3">
      <t>キタ</t>
    </rPh>
    <phoneticPr fontId="1"/>
  </si>
  <si>
    <t>凡例</t>
    <rPh sb="0" eb="2">
      <t>ハンレイ</t>
    </rPh>
    <phoneticPr fontId="1"/>
  </si>
  <si>
    <t>現在</t>
    <rPh sb="0" eb="2">
      <t>ゲンザイ</t>
    </rPh>
    <phoneticPr fontId="1"/>
  </si>
  <si>
    <t>親店番</t>
    <rPh sb="0" eb="3">
      <t>オヤミセバン</t>
    </rPh>
    <phoneticPr fontId="1"/>
  </si>
  <si>
    <t>親支店名</t>
    <rPh sb="0" eb="4">
      <t>オヤシテンメイ</t>
    </rPh>
    <phoneticPr fontId="1"/>
  </si>
  <si>
    <t>大曽根</t>
    <rPh sb="0" eb="3">
      <t>オオゾネ</t>
    </rPh>
    <phoneticPr fontId="1"/>
  </si>
  <si>
    <t>大平</t>
    <rPh sb="0" eb="2">
      <t>オオヒラ</t>
    </rPh>
    <phoneticPr fontId="1"/>
  </si>
  <si>
    <t>大船</t>
    <rPh sb="0" eb="2">
      <t>オオフナ</t>
    </rPh>
    <phoneticPr fontId="1"/>
  </si>
  <si>
    <t>大宮</t>
    <rPh sb="0" eb="2">
      <t>オオミヤ</t>
    </rPh>
    <phoneticPr fontId="1"/>
  </si>
  <si>
    <t>大宮西口</t>
    <rPh sb="0" eb="4">
      <t>オオミヤニシグチ</t>
    </rPh>
    <phoneticPr fontId="1"/>
  </si>
  <si>
    <t>301A</t>
    <phoneticPr fontId="1"/>
  </si>
  <si>
    <t>140</t>
    <phoneticPr fontId="1"/>
  </si>
  <si>
    <t>140A</t>
    <phoneticPr fontId="1"/>
  </si>
  <si>
    <t>580</t>
    <phoneticPr fontId="1"/>
  </si>
  <si>
    <t>455</t>
    <phoneticPr fontId="1"/>
  </si>
  <si>
    <t>091</t>
    <phoneticPr fontId="1"/>
  </si>
  <si>
    <t>633</t>
    <phoneticPr fontId="1"/>
  </si>
  <si>
    <t>180</t>
    <phoneticPr fontId="1"/>
  </si>
  <si>
    <t>201</t>
    <phoneticPr fontId="1"/>
  </si>
  <si>
    <t>101</t>
    <phoneticPr fontId="1"/>
  </si>
  <si>
    <t>376</t>
    <phoneticPr fontId="1"/>
  </si>
  <si>
    <t>392</t>
    <phoneticPr fontId="1"/>
  </si>
  <si>
    <t>708A</t>
    <phoneticPr fontId="1"/>
  </si>
  <si>
    <t>大森</t>
    <rPh sb="0" eb="2">
      <t>オオモリ</t>
    </rPh>
    <phoneticPr fontId="1"/>
  </si>
  <si>
    <t>大森東口</t>
    <rPh sb="0" eb="4">
      <t>オオモリヒガシグチ</t>
    </rPh>
    <phoneticPr fontId="1"/>
  </si>
  <si>
    <t>大和田</t>
    <rPh sb="0" eb="3">
      <t>オオワダ</t>
    </rPh>
    <phoneticPr fontId="1"/>
  </si>
  <si>
    <t>岡崎</t>
    <rPh sb="0" eb="2">
      <t>オカザキ</t>
    </rPh>
    <phoneticPr fontId="1"/>
  </si>
  <si>
    <t>御徒町</t>
    <rPh sb="0" eb="3">
      <t>オカチマチ</t>
    </rPh>
    <phoneticPr fontId="1"/>
  </si>
  <si>
    <t>岡山</t>
    <rPh sb="0" eb="2">
      <t>オカヤマ</t>
    </rPh>
    <phoneticPr fontId="1"/>
  </si>
  <si>
    <t>荻窪</t>
    <rPh sb="0" eb="2">
      <t>オギクボ</t>
    </rPh>
    <phoneticPr fontId="1"/>
  </si>
  <si>
    <t>尾久</t>
    <rPh sb="0" eb="2">
      <t>オグ</t>
    </rPh>
    <phoneticPr fontId="1"/>
  </si>
  <si>
    <t>押上</t>
    <rPh sb="0" eb="2">
      <t>オシアゲ</t>
    </rPh>
    <phoneticPr fontId="1"/>
  </si>
  <si>
    <t>小田原</t>
    <rPh sb="0" eb="3">
      <t>オダワラ</t>
    </rPh>
    <phoneticPr fontId="1"/>
  </si>
  <si>
    <t>追浜</t>
    <rPh sb="0" eb="2">
      <t>オッパマ</t>
    </rPh>
    <phoneticPr fontId="1"/>
  </si>
  <si>
    <t>小山</t>
    <rPh sb="0" eb="2">
      <t>オヤマ</t>
    </rPh>
    <phoneticPr fontId="1"/>
  </si>
  <si>
    <t>大阪中央</t>
    <rPh sb="0" eb="4">
      <t>オオサカチュウオウ</t>
    </rPh>
    <phoneticPr fontId="1"/>
  </si>
  <si>
    <t>大崎</t>
    <rPh sb="0" eb="2">
      <t>オオサキ</t>
    </rPh>
    <phoneticPr fontId="1"/>
  </si>
  <si>
    <t>大崎駅前</t>
    <rPh sb="0" eb="4">
      <t>オオサキエキマエ</t>
    </rPh>
    <phoneticPr fontId="1"/>
  </si>
  <si>
    <t>大宮駅前</t>
    <rPh sb="0" eb="4">
      <t>オオミヤエキマエ</t>
    </rPh>
    <phoneticPr fontId="1"/>
  </si>
  <si>
    <t>大森山王</t>
    <rPh sb="0" eb="4">
      <t>オオモリサンノウ</t>
    </rPh>
    <phoneticPr fontId="1"/>
  </si>
  <si>
    <t>店舗内店舗の場合、「親店舗」を表記。</t>
    <rPh sb="0" eb="5">
      <t>テンポナイテンポ</t>
    </rPh>
    <rPh sb="6" eb="8">
      <t>バアイ</t>
    </rPh>
    <rPh sb="10" eb="13">
      <t>オヤテンポ</t>
    </rPh>
    <rPh sb="15" eb="17">
      <t>ヒョウキ</t>
    </rPh>
    <phoneticPr fontId="1"/>
  </si>
  <si>
    <t>（当書類で便宜上やっていることのため、間違ってAとかBをつけて振りこまないように。）</t>
    <rPh sb="1" eb="2">
      <t>トウ</t>
    </rPh>
    <rPh sb="2" eb="4">
      <t>ショルイ</t>
    </rPh>
    <rPh sb="5" eb="8">
      <t>ベンギジョウ</t>
    </rPh>
    <rPh sb="19" eb="21">
      <t>マチガ</t>
    </rPh>
    <rPh sb="31" eb="32">
      <t>フ</t>
    </rPh>
    <phoneticPr fontId="1"/>
  </si>
  <si>
    <t>319</t>
    <phoneticPr fontId="1"/>
  </si>
  <si>
    <t>691</t>
    <phoneticPr fontId="1"/>
  </si>
  <si>
    <t>252</t>
    <phoneticPr fontId="1"/>
  </si>
  <si>
    <t>329</t>
    <phoneticPr fontId="1"/>
  </si>
  <si>
    <t>296</t>
    <phoneticPr fontId="1"/>
  </si>
  <si>
    <t>269</t>
    <phoneticPr fontId="1"/>
  </si>
  <si>
    <t>241</t>
    <phoneticPr fontId="1"/>
  </si>
  <si>
    <t>324</t>
    <phoneticPr fontId="1"/>
  </si>
  <si>
    <t>404</t>
    <phoneticPr fontId="1"/>
  </si>
  <si>
    <t>242</t>
    <phoneticPr fontId="1"/>
  </si>
  <si>
    <t>027</t>
    <phoneticPr fontId="1"/>
  </si>
  <si>
    <t>386</t>
    <phoneticPr fontId="1"/>
  </si>
  <si>
    <t>144</t>
    <phoneticPr fontId="1"/>
  </si>
  <si>
    <t>318</t>
    <phoneticPr fontId="1"/>
  </si>
  <si>
    <t>364</t>
    <phoneticPr fontId="1"/>
  </si>
  <si>
    <t>086</t>
    <phoneticPr fontId="1"/>
  </si>
  <si>
    <t>153</t>
    <phoneticPr fontId="1"/>
  </si>
  <si>
    <t>269A</t>
    <phoneticPr fontId="1"/>
  </si>
  <si>
    <t>326A</t>
    <phoneticPr fontId="1"/>
  </si>
  <si>
    <t>外苑前</t>
    <rPh sb="0" eb="3">
      <t>ガイエンマエ</t>
    </rPh>
    <phoneticPr fontId="1"/>
  </si>
  <si>
    <t>鹿児島</t>
    <rPh sb="0" eb="3">
      <t>カゴシマ</t>
    </rPh>
    <phoneticPr fontId="1"/>
  </si>
  <si>
    <t>葛西</t>
    <rPh sb="0" eb="2">
      <t>カサイ</t>
    </rPh>
    <phoneticPr fontId="1"/>
  </si>
  <si>
    <t>柏</t>
    <rPh sb="0" eb="1">
      <t>カシワ</t>
    </rPh>
    <phoneticPr fontId="1"/>
  </si>
  <si>
    <t>春日部</t>
    <rPh sb="0" eb="3">
      <t>カスカベ</t>
    </rPh>
    <phoneticPr fontId="1"/>
  </si>
  <si>
    <t>片倉台</t>
    <rPh sb="0" eb="3">
      <t>カタクラダイ</t>
    </rPh>
    <phoneticPr fontId="1"/>
  </si>
  <si>
    <t>葛飾</t>
    <rPh sb="0" eb="2">
      <t>カツシカ</t>
    </rPh>
    <phoneticPr fontId="1"/>
  </si>
  <si>
    <t>勝田台</t>
    <rPh sb="0" eb="3">
      <t>カツタダイ</t>
    </rPh>
    <phoneticPr fontId="1"/>
  </si>
  <si>
    <t>金沢</t>
    <rPh sb="0" eb="2">
      <t>カナザワ</t>
    </rPh>
    <phoneticPr fontId="1"/>
  </si>
  <si>
    <t>金町</t>
    <rPh sb="0" eb="2">
      <t>カナマチ</t>
    </rPh>
    <phoneticPr fontId="1"/>
  </si>
  <si>
    <t>鎌ヶ谷</t>
    <rPh sb="0" eb="3">
      <t>カマガヤ</t>
    </rPh>
    <phoneticPr fontId="1"/>
  </si>
  <si>
    <t>鎌倉</t>
    <rPh sb="0" eb="2">
      <t>カマクラ</t>
    </rPh>
    <phoneticPr fontId="1"/>
  </si>
  <si>
    <t>蒲田</t>
    <rPh sb="0" eb="2">
      <t>カマタ</t>
    </rPh>
    <phoneticPr fontId="1"/>
  </si>
  <si>
    <t>上池上</t>
    <rPh sb="0" eb="3">
      <t>カミイケガミ</t>
    </rPh>
    <phoneticPr fontId="1"/>
  </si>
  <si>
    <t>上大岡</t>
    <rPh sb="0" eb="3">
      <t>カミオオオカ</t>
    </rPh>
    <phoneticPr fontId="1"/>
  </si>
  <si>
    <t>雷門</t>
    <rPh sb="0" eb="2">
      <t>カミナリモン</t>
    </rPh>
    <phoneticPr fontId="1"/>
  </si>
  <si>
    <t>兜町</t>
    <rPh sb="0" eb="2">
      <t>カブトマチ</t>
    </rPh>
    <phoneticPr fontId="1"/>
  </si>
  <si>
    <t>上野毛</t>
    <rPh sb="0" eb="3">
      <t>カミノゲ</t>
    </rPh>
    <phoneticPr fontId="1"/>
  </si>
  <si>
    <t>鹿児島西</t>
    <rPh sb="0" eb="4">
      <t>カゴシマニシ</t>
    </rPh>
    <phoneticPr fontId="1"/>
  </si>
  <si>
    <t>春日部駅前</t>
    <rPh sb="0" eb="5">
      <t>カスカベエキマエ</t>
    </rPh>
    <phoneticPr fontId="1"/>
  </si>
  <si>
    <t>葛飾西</t>
    <rPh sb="0" eb="3">
      <t>カツシカニシ</t>
    </rPh>
    <phoneticPr fontId="1"/>
  </si>
  <si>
    <t>勝田台駅前</t>
    <rPh sb="0" eb="5">
      <t>カツタダイエキマエ</t>
    </rPh>
    <phoneticPr fontId="1"/>
  </si>
  <si>
    <t>金沢中央</t>
    <rPh sb="0" eb="4">
      <t>カナザワチュウオウ</t>
    </rPh>
    <phoneticPr fontId="1"/>
  </si>
  <si>
    <t>鎌倉東口</t>
    <rPh sb="0" eb="4">
      <t>カマクラヒガシグチ</t>
    </rPh>
    <phoneticPr fontId="1"/>
  </si>
  <si>
    <t>蒲田駅前</t>
    <rPh sb="0" eb="4">
      <t>カマタエキマエ</t>
    </rPh>
    <phoneticPr fontId="1"/>
  </si>
  <si>
    <t>058</t>
    <phoneticPr fontId="1"/>
  </si>
  <si>
    <t>111</t>
    <phoneticPr fontId="1"/>
  </si>
  <si>
    <t>037</t>
    <phoneticPr fontId="1"/>
  </si>
  <si>
    <t>300</t>
    <phoneticPr fontId="1"/>
  </si>
  <si>
    <t>298</t>
    <phoneticPr fontId="1"/>
  </si>
  <si>
    <t>370</t>
    <phoneticPr fontId="1"/>
  </si>
  <si>
    <t>602</t>
    <phoneticPr fontId="1"/>
  </si>
  <si>
    <t>007</t>
    <phoneticPr fontId="1"/>
  </si>
  <si>
    <t>009</t>
    <phoneticPr fontId="1"/>
  </si>
  <si>
    <t>327</t>
    <phoneticPr fontId="1"/>
  </si>
  <si>
    <t>668</t>
    <phoneticPr fontId="1"/>
  </si>
  <si>
    <t>150</t>
    <phoneticPr fontId="1"/>
  </si>
  <si>
    <t>152</t>
    <phoneticPr fontId="1"/>
  </si>
  <si>
    <t>274</t>
    <phoneticPr fontId="1"/>
  </si>
  <si>
    <t>381</t>
    <phoneticPr fontId="1"/>
  </si>
  <si>
    <t>神谷町</t>
    <rPh sb="0" eb="3">
      <t>カミヤチョウ</t>
    </rPh>
    <phoneticPr fontId="1"/>
  </si>
  <si>
    <t>亀戸</t>
    <rPh sb="0" eb="2">
      <t>カメイド</t>
    </rPh>
    <phoneticPr fontId="1"/>
  </si>
  <si>
    <t>397A</t>
    <phoneticPr fontId="1"/>
  </si>
  <si>
    <t>鴨居</t>
    <rPh sb="0" eb="2">
      <t>カモイ</t>
    </rPh>
    <phoneticPr fontId="1"/>
  </si>
  <si>
    <t>茅場町</t>
    <rPh sb="0" eb="3">
      <t>カヤバチョウ</t>
    </rPh>
    <phoneticPr fontId="1"/>
  </si>
  <si>
    <t>川口</t>
    <rPh sb="0" eb="2">
      <t>カワグチ</t>
    </rPh>
    <phoneticPr fontId="1"/>
  </si>
  <si>
    <t>川越</t>
    <rPh sb="0" eb="2">
      <t>カワゴエ</t>
    </rPh>
    <phoneticPr fontId="1"/>
  </si>
  <si>
    <t>川崎</t>
    <rPh sb="0" eb="2">
      <t>カワサキ</t>
    </rPh>
    <phoneticPr fontId="1"/>
  </si>
  <si>
    <t>川西</t>
    <rPh sb="0" eb="2">
      <t>カワニシ</t>
    </rPh>
    <phoneticPr fontId="1"/>
  </si>
  <si>
    <t>関西国際空港</t>
    <rPh sb="0" eb="6">
      <t>カンサイコクサイクウコウ</t>
    </rPh>
    <phoneticPr fontId="1"/>
  </si>
  <si>
    <t>神田</t>
    <rPh sb="0" eb="2">
      <t>カンダ</t>
    </rPh>
    <phoneticPr fontId="1"/>
  </si>
  <si>
    <t>神田駅前</t>
    <rPh sb="0" eb="4">
      <t>カンダエキマエ</t>
    </rPh>
    <phoneticPr fontId="1"/>
  </si>
  <si>
    <t>木更津</t>
    <rPh sb="0" eb="3">
      <t>キサラヅ</t>
    </rPh>
    <phoneticPr fontId="1"/>
  </si>
  <si>
    <t>北九州</t>
    <rPh sb="0" eb="3">
      <t>キタキュウシュウ</t>
    </rPh>
    <phoneticPr fontId="1"/>
  </si>
  <si>
    <t>北小金特別</t>
    <rPh sb="0" eb="5">
      <t>キタコガネトクベツ</t>
    </rPh>
    <phoneticPr fontId="1"/>
  </si>
  <si>
    <t>333A</t>
    <phoneticPr fontId="1"/>
  </si>
  <si>
    <t>北沢</t>
    <rPh sb="0" eb="2">
      <t>キタザワ</t>
    </rPh>
    <phoneticPr fontId="1"/>
  </si>
  <si>
    <t>喜多見</t>
    <rPh sb="0" eb="3">
      <t>キタミ</t>
    </rPh>
    <phoneticPr fontId="1"/>
  </si>
  <si>
    <t>吉祥寺</t>
    <rPh sb="0" eb="3">
      <t>キチジョウジ</t>
    </rPh>
    <phoneticPr fontId="1"/>
  </si>
  <si>
    <t>衣笠</t>
    <rPh sb="0" eb="2">
      <t>キヌガサ</t>
    </rPh>
    <phoneticPr fontId="1"/>
  </si>
  <si>
    <t>神谷町駅前</t>
    <rPh sb="0" eb="5">
      <t>カミヤチョウエキマエ</t>
    </rPh>
    <phoneticPr fontId="1"/>
  </si>
  <si>
    <t>亀戸南</t>
    <rPh sb="0" eb="3">
      <t>カメイドミナミ</t>
    </rPh>
    <phoneticPr fontId="1"/>
  </si>
  <si>
    <t>川越駅前</t>
    <rPh sb="0" eb="4">
      <t>カワゴエエキマエ</t>
    </rPh>
    <phoneticPr fontId="1"/>
  </si>
  <si>
    <t>神田小川町</t>
    <rPh sb="0" eb="5">
      <t>カンダオガワマチ</t>
    </rPh>
    <phoneticPr fontId="1"/>
  </si>
  <si>
    <t>小倉</t>
    <rPh sb="0" eb="2">
      <t>コクラ</t>
    </rPh>
    <phoneticPr fontId="1"/>
  </si>
  <si>
    <t>下北沢</t>
    <rPh sb="0" eb="3">
      <t>シモキタザワ</t>
    </rPh>
    <phoneticPr fontId="1"/>
  </si>
  <si>
    <t>吉祥寺北</t>
    <rPh sb="0" eb="4">
      <t>キチジョウジキタ</t>
    </rPh>
    <phoneticPr fontId="1"/>
  </si>
  <si>
    <t>428</t>
    <phoneticPr fontId="1"/>
  </si>
  <si>
    <t>473</t>
    <phoneticPr fontId="1"/>
  </si>
  <si>
    <t>345</t>
    <phoneticPr fontId="1"/>
  </si>
  <si>
    <t>024</t>
    <phoneticPr fontId="1"/>
  </si>
  <si>
    <t>700</t>
    <phoneticPr fontId="1"/>
  </si>
  <si>
    <t>035</t>
    <phoneticPr fontId="1"/>
  </si>
  <si>
    <t>028</t>
    <phoneticPr fontId="1"/>
  </si>
  <si>
    <t>112</t>
    <phoneticPr fontId="1"/>
  </si>
  <si>
    <t>307</t>
    <phoneticPr fontId="1"/>
  </si>
  <si>
    <t>391</t>
    <phoneticPr fontId="1"/>
  </si>
  <si>
    <t>517</t>
    <phoneticPr fontId="1"/>
  </si>
  <si>
    <t>535</t>
    <phoneticPr fontId="1"/>
  </si>
  <si>
    <t>682</t>
    <phoneticPr fontId="1"/>
  </si>
  <si>
    <t>276</t>
    <phoneticPr fontId="1"/>
  </si>
  <si>
    <t>092</t>
    <phoneticPr fontId="1"/>
  </si>
  <si>
    <t>661</t>
    <phoneticPr fontId="1"/>
  </si>
  <si>
    <t>338</t>
    <phoneticPr fontId="1"/>
  </si>
  <si>
    <t>182</t>
    <phoneticPr fontId="1"/>
  </si>
  <si>
    <t>012</t>
    <phoneticPr fontId="1"/>
  </si>
  <si>
    <t>653</t>
    <phoneticPr fontId="1"/>
  </si>
  <si>
    <t>©Chino14.com</t>
    <phoneticPr fontId="1"/>
  </si>
  <si>
    <t>出典</t>
    <rPh sb="0" eb="2">
      <t>シュッテン</t>
    </rPh>
    <phoneticPr fontId="1"/>
  </si>
  <si>
    <t>岐阜</t>
    <rPh sb="0" eb="2">
      <t>ギフ</t>
    </rPh>
    <phoneticPr fontId="1"/>
  </si>
  <si>
    <t>京都</t>
    <rPh sb="0" eb="2">
      <t>キョウト</t>
    </rPh>
    <phoneticPr fontId="1"/>
  </si>
  <si>
    <t>行徳</t>
    <rPh sb="0" eb="2">
      <t>ギョウトク</t>
    </rPh>
    <phoneticPr fontId="1"/>
  </si>
  <si>
    <t>京橋</t>
    <rPh sb="0" eb="2">
      <t>キョウバシ</t>
    </rPh>
    <phoneticPr fontId="1"/>
  </si>
  <si>
    <t>桐生</t>
    <rPh sb="0" eb="2">
      <t>キリュウ</t>
    </rPh>
    <phoneticPr fontId="1"/>
  </si>
  <si>
    <t>銀座</t>
    <rPh sb="0" eb="2">
      <t>ギンザ</t>
    </rPh>
    <phoneticPr fontId="1"/>
  </si>
  <si>
    <t>銀座通</t>
    <rPh sb="0" eb="3">
      <t>ギン</t>
    </rPh>
    <phoneticPr fontId="1"/>
  </si>
  <si>
    <t>錦糸町</t>
    <rPh sb="0" eb="3">
      <t>キンシチョウ</t>
    </rPh>
    <phoneticPr fontId="1"/>
  </si>
  <si>
    <t>久喜</t>
    <rPh sb="0" eb="2">
      <t>クキ</t>
    </rPh>
    <phoneticPr fontId="1"/>
  </si>
  <si>
    <t>鵠沼</t>
    <rPh sb="0" eb="2">
      <t>クゲヌマ</t>
    </rPh>
    <phoneticPr fontId="1"/>
  </si>
  <si>
    <t>307A</t>
    <phoneticPr fontId="1"/>
  </si>
  <si>
    <t>391A</t>
    <phoneticPr fontId="1"/>
  </si>
  <si>
    <t>九条</t>
    <rPh sb="0" eb="2">
      <t>クジョウ</t>
    </rPh>
    <phoneticPr fontId="1"/>
  </si>
  <si>
    <t>熊谷</t>
    <rPh sb="0" eb="2">
      <t>クマガヤ</t>
    </rPh>
    <phoneticPr fontId="1"/>
  </si>
  <si>
    <t>熊本</t>
    <rPh sb="0" eb="2">
      <t>クマモト</t>
    </rPh>
    <phoneticPr fontId="1"/>
  </si>
  <si>
    <t>久米川</t>
    <rPh sb="0" eb="3">
      <t>クメガワ</t>
    </rPh>
    <phoneticPr fontId="1"/>
  </si>
  <si>
    <t>蔵前</t>
    <rPh sb="0" eb="2">
      <t>クラマエ</t>
    </rPh>
    <phoneticPr fontId="1"/>
  </si>
  <si>
    <t>久留米</t>
    <rPh sb="0" eb="3">
      <t>クルメ</t>
    </rPh>
    <phoneticPr fontId="1"/>
  </si>
  <si>
    <t>五井</t>
    <rPh sb="0" eb="2">
      <t>ゴイ</t>
    </rPh>
    <phoneticPr fontId="1"/>
  </si>
  <si>
    <t>高円寺</t>
    <rPh sb="0" eb="3">
      <t>コウエンジ</t>
    </rPh>
    <phoneticPr fontId="1"/>
  </si>
  <si>
    <t>麹町</t>
    <rPh sb="0" eb="2">
      <t>コウジマチ</t>
    </rPh>
    <phoneticPr fontId="1"/>
  </si>
  <si>
    <t>高知</t>
    <rPh sb="0" eb="2">
      <t>コウチ</t>
    </rPh>
    <phoneticPr fontId="1"/>
  </si>
  <si>
    <t>麹町東</t>
    <rPh sb="0" eb="3">
      <t>コウジマチヒガシ</t>
    </rPh>
    <phoneticPr fontId="1"/>
  </si>
  <si>
    <t>熊本中央</t>
    <rPh sb="0" eb="4">
      <t>クマモトチュウオウ</t>
    </rPh>
    <phoneticPr fontId="1"/>
  </si>
  <si>
    <t>九条東</t>
    <rPh sb="0" eb="3">
      <t>クジョウヒガシ</t>
    </rPh>
    <phoneticPr fontId="1"/>
  </si>
  <si>
    <t>錦糸町北口</t>
    <rPh sb="0" eb="5">
      <t>キンシチョウキタグチ</t>
    </rPh>
    <phoneticPr fontId="1"/>
  </si>
  <si>
    <t>行徳駅前</t>
    <rPh sb="0" eb="4">
      <t>ギョウトクエキマエ</t>
    </rPh>
    <phoneticPr fontId="1"/>
  </si>
  <si>
    <t>京都中央</t>
    <rPh sb="0" eb="4">
      <t>キョウトチュウオウ</t>
    </rPh>
    <phoneticPr fontId="1"/>
  </si>
  <si>
    <t>408</t>
    <phoneticPr fontId="1"/>
  </si>
  <si>
    <t>605</t>
    <phoneticPr fontId="1"/>
  </si>
  <si>
    <t>607A</t>
    <phoneticPr fontId="1"/>
  </si>
  <si>
    <t>355</t>
    <phoneticPr fontId="1"/>
  </si>
  <si>
    <t>573</t>
    <phoneticPr fontId="1"/>
  </si>
  <si>
    <t>266</t>
    <phoneticPr fontId="1"/>
  </si>
  <si>
    <t>275</t>
    <phoneticPr fontId="1"/>
  </si>
  <si>
    <t>343</t>
    <phoneticPr fontId="1"/>
  </si>
  <si>
    <t>120</t>
    <phoneticPr fontId="1"/>
  </si>
  <si>
    <t>457</t>
    <phoneticPr fontId="1"/>
  </si>
  <si>
    <t>202</t>
    <phoneticPr fontId="1"/>
  </si>
  <si>
    <t>151</t>
    <phoneticPr fontId="1"/>
  </si>
  <si>
    <t>甲府</t>
    <rPh sb="0" eb="2">
      <t>コウフ</t>
    </rPh>
    <phoneticPr fontId="1"/>
  </si>
  <si>
    <t>神戸</t>
    <rPh sb="0" eb="2">
      <t>コウベ</t>
    </rPh>
    <phoneticPr fontId="1"/>
  </si>
  <si>
    <t>神戸駅前特別</t>
    <rPh sb="0" eb="6">
      <t>コウベエキマエトクベツ</t>
    </rPh>
    <phoneticPr fontId="1"/>
  </si>
  <si>
    <t>港北ニュータウン</t>
    <rPh sb="0" eb="2">
      <t>コウホク</t>
    </rPh>
    <phoneticPr fontId="1"/>
  </si>
  <si>
    <t>香里</t>
    <rPh sb="0" eb="2">
      <t>コウリ</t>
    </rPh>
    <phoneticPr fontId="1"/>
  </si>
  <si>
    <t>小金井</t>
    <rPh sb="0" eb="3">
      <t>コガネイ</t>
    </rPh>
    <phoneticPr fontId="1"/>
  </si>
  <si>
    <t>国分寺</t>
    <rPh sb="0" eb="3">
      <t>コクブンジ</t>
    </rPh>
    <phoneticPr fontId="1"/>
  </si>
  <si>
    <t>五香</t>
    <rPh sb="0" eb="2">
      <t>ゴコウ</t>
    </rPh>
    <phoneticPr fontId="1"/>
  </si>
  <si>
    <t>343A</t>
    <phoneticPr fontId="1"/>
  </si>
  <si>
    <t>五反田</t>
    <rPh sb="0" eb="3">
      <t>ゴタンダ</t>
    </rPh>
    <phoneticPr fontId="1"/>
  </si>
  <si>
    <t>小手指</t>
    <rPh sb="0" eb="3">
      <t>コテサシ</t>
    </rPh>
    <phoneticPr fontId="1"/>
  </si>
  <si>
    <t>小牧</t>
    <rPh sb="0" eb="2">
      <t>コマキ</t>
    </rPh>
    <phoneticPr fontId="1"/>
  </si>
  <si>
    <t>駒込</t>
    <rPh sb="0" eb="2">
      <t>コマゴメ</t>
    </rPh>
    <phoneticPr fontId="1"/>
  </si>
  <si>
    <t>駒沢</t>
    <rPh sb="0" eb="2">
      <t>コマザワ</t>
    </rPh>
    <phoneticPr fontId="1"/>
  </si>
  <si>
    <t>西大寺</t>
    <rPh sb="0" eb="3">
      <t>サイダイジ</t>
    </rPh>
    <phoneticPr fontId="1"/>
  </si>
  <si>
    <t>神戸中央</t>
    <rPh sb="0" eb="4">
      <t>コウベチュウオウ</t>
    </rPh>
    <phoneticPr fontId="1"/>
  </si>
  <si>
    <t>港北ニュータウン南</t>
    <rPh sb="0" eb="2">
      <t>コウホク</t>
    </rPh>
    <rPh sb="8" eb="9">
      <t>ミナミ</t>
    </rPh>
    <phoneticPr fontId="1"/>
  </si>
  <si>
    <t>武蔵小金井</t>
    <rPh sb="0" eb="5">
      <t>ムサシコガネイ</t>
    </rPh>
    <phoneticPr fontId="1"/>
  </si>
  <si>
    <t>香里園</t>
    <rPh sb="0" eb="2">
      <t>コウリ</t>
    </rPh>
    <rPh sb="2" eb="3">
      <t>エン</t>
    </rPh>
    <phoneticPr fontId="1"/>
  </si>
  <si>
    <t>駒込霜降橋</t>
    <rPh sb="0" eb="5">
      <t>コマゴメシモフリバシ</t>
    </rPh>
    <phoneticPr fontId="1"/>
  </si>
  <si>
    <t>621</t>
    <phoneticPr fontId="1"/>
  </si>
  <si>
    <t>676</t>
    <phoneticPr fontId="1"/>
  </si>
  <si>
    <t>570</t>
    <phoneticPr fontId="1"/>
  </si>
  <si>
    <t>511</t>
    <phoneticPr fontId="1"/>
  </si>
  <si>
    <t>437</t>
    <phoneticPr fontId="1"/>
  </si>
  <si>
    <t>304</t>
    <phoneticPr fontId="1"/>
  </si>
  <si>
    <t>380</t>
    <phoneticPr fontId="1"/>
  </si>
  <si>
    <t>379</t>
    <phoneticPr fontId="1"/>
  </si>
  <si>
    <t>172</t>
    <phoneticPr fontId="1"/>
  </si>
  <si>
    <t>225</t>
    <phoneticPr fontId="1"/>
  </si>
  <si>
    <t>161</t>
    <phoneticPr fontId="1"/>
  </si>
  <si>
    <t>733</t>
    <phoneticPr fontId="1"/>
  </si>
  <si>
    <t>475</t>
    <phoneticPr fontId="1"/>
  </si>
  <si>
    <t>421</t>
    <phoneticPr fontId="1"/>
  </si>
  <si>
    <t>089</t>
    <phoneticPr fontId="1"/>
  </si>
  <si>
    <t>099</t>
    <phoneticPr fontId="1"/>
  </si>
  <si>
    <t>054</t>
    <phoneticPr fontId="1"/>
  </si>
  <si>
    <t>048A</t>
    <phoneticPr fontId="1"/>
  </si>
  <si>
    <t>162</t>
    <phoneticPr fontId="1"/>
  </si>
  <si>
    <t>佐賀</t>
    <rPh sb="0" eb="2">
      <t>サガ</t>
    </rPh>
    <phoneticPr fontId="1"/>
  </si>
  <si>
    <t>堺</t>
    <rPh sb="0" eb="1">
      <t>サカイ</t>
    </rPh>
    <phoneticPr fontId="1"/>
  </si>
  <si>
    <t>堺筋</t>
    <rPh sb="0" eb="2">
      <t>サカイスジ</t>
    </rPh>
    <phoneticPr fontId="1"/>
  </si>
  <si>
    <t>栄町</t>
    <rPh sb="0" eb="2">
      <t>サカエマチ</t>
    </rPh>
    <phoneticPr fontId="1"/>
  </si>
  <si>
    <t>坂戸</t>
    <rPh sb="0" eb="2">
      <t>サカド</t>
    </rPh>
    <phoneticPr fontId="1"/>
  </si>
  <si>
    <t>相模大野</t>
    <rPh sb="0" eb="4">
      <t>サガミオオノ</t>
    </rPh>
    <phoneticPr fontId="1"/>
  </si>
  <si>
    <t>鷺沼</t>
    <rPh sb="0" eb="2">
      <t>サギヌマ</t>
    </rPh>
    <phoneticPr fontId="1"/>
  </si>
  <si>
    <t>鷺宮</t>
    <rPh sb="0" eb="2">
      <t>サギノミヤ</t>
    </rPh>
    <phoneticPr fontId="1"/>
  </si>
  <si>
    <t>桜台</t>
    <rPh sb="0" eb="2">
      <t>サクラダイ</t>
    </rPh>
    <phoneticPr fontId="1"/>
  </si>
  <si>
    <t>笹塚</t>
    <rPh sb="0" eb="2">
      <t>ササヅカ</t>
    </rPh>
    <phoneticPr fontId="1"/>
  </si>
  <si>
    <t>札幌</t>
    <rPh sb="0" eb="2">
      <t>サッポロ</t>
    </rPh>
    <phoneticPr fontId="1"/>
  </si>
  <si>
    <t>狭山</t>
    <rPh sb="0" eb="2">
      <t>サヤマ</t>
    </rPh>
    <phoneticPr fontId="1"/>
  </si>
  <si>
    <t>四条</t>
    <rPh sb="0" eb="2">
      <t>シジョウ</t>
    </rPh>
    <phoneticPr fontId="1"/>
  </si>
  <si>
    <t>静岡</t>
    <rPh sb="0" eb="2">
      <t>シズオカ</t>
    </rPh>
    <phoneticPr fontId="1"/>
  </si>
  <si>
    <t>下谷</t>
    <rPh sb="0" eb="2">
      <t>シモヤ</t>
    </rPh>
    <phoneticPr fontId="1"/>
  </si>
  <si>
    <t>品川東口</t>
    <rPh sb="0" eb="4">
      <t>シナガワヒガシグチ</t>
    </rPh>
    <phoneticPr fontId="1"/>
  </si>
  <si>
    <t>芝</t>
    <rPh sb="0" eb="1">
      <t>シバ</t>
    </rPh>
    <phoneticPr fontId="1"/>
  </si>
  <si>
    <t>芝浦シーバンス</t>
    <rPh sb="0" eb="2">
      <t>シバウラ</t>
    </rPh>
    <phoneticPr fontId="1"/>
  </si>
  <si>
    <t>渋谷</t>
    <rPh sb="0" eb="2">
      <t>シブヤ</t>
    </rPh>
    <phoneticPr fontId="1"/>
  </si>
  <si>
    <t>渋谷東口</t>
    <rPh sb="0" eb="4">
      <t>シブヤヒガシグチ</t>
    </rPh>
    <phoneticPr fontId="1"/>
  </si>
  <si>
    <t>清水</t>
    <rPh sb="0" eb="2">
      <t>シミズ</t>
    </rPh>
    <phoneticPr fontId="1"/>
  </si>
  <si>
    <t>渋谷中央</t>
    <rPh sb="0" eb="4">
      <t>シブヤチュウオウ</t>
    </rPh>
    <phoneticPr fontId="1"/>
  </si>
  <si>
    <t>札幌中央</t>
    <rPh sb="0" eb="4">
      <t>サッポロチュウオウ</t>
    </rPh>
    <phoneticPr fontId="1"/>
  </si>
  <si>
    <t>堺東</t>
    <rPh sb="0" eb="2">
      <t>サカイヒガシ</t>
    </rPh>
    <phoneticPr fontId="1"/>
  </si>
  <si>
    <t>志村</t>
    <rPh sb="0" eb="2">
      <t>シムラ</t>
    </rPh>
    <phoneticPr fontId="1"/>
  </si>
  <si>
    <t>164A</t>
    <phoneticPr fontId="1"/>
  </si>
  <si>
    <t>419</t>
    <phoneticPr fontId="1"/>
  </si>
  <si>
    <t>217</t>
    <phoneticPr fontId="1"/>
  </si>
  <si>
    <t>641A</t>
    <phoneticPr fontId="1"/>
  </si>
  <si>
    <t>226</t>
    <phoneticPr fontId="1"/>
  </si>
  <si>
    <t>533</t>
    <phoneticPr fontId="1"/>
  </si>
  <si>
    <t>200A</t>
    <phoneticPr fontId="1"/>
  </si>
  <si>
    <t>572</t>
    <phoneticPr fontId="1"/>
  </si>
  <si>
    <t>381B</t>
    <phoneticPr fontId="1"/>
  </si>
  <si>
    <t>033</t>
    <phoneticPr fontId="1"/>
  </si>
  <si>
    <t>044A</t>
    <phoneticPr fontId="1"/>
  </si>
  <si>
    <t>342</t>
    <phoneticPr fontId="1"/>
  </si>
  <si>
    <t>504</t>
    <phoneticPr fontId="1"/>
  </si>
  <si>
    <t>066</t>
    <phoneticPr fontId="1"/>
  </si>
  <si>
    <t>353</t>
    <phoneticPr fontId="1"/>
  </si>
  <si>
    <t>071A</t>
    <phoneticPr fontId="1"/>
  </si>
  <si>
    <t>069</t>
    <phoneticPr fontId="1"/>
  </si>
  <si>
    <t>下関</t>
    <rPh sb="0" eb="2">
      <t>シモノセキ</t>
    </rPh>
    <phoneticPr fontId="1"/>
  </si>
  <si>
    <t>石神井</t>
    <rPh sb="0" eb="3">
      <t>シャクジイ</t>
    </rPh>
    <phoneticPr fontId="1"/>
  </si>
  <si>
    <t>自由が丘</t>
    <rPh sb="0" eb="2">
      <t>ジユウ</t>
    </rPh>
    <rPh sb="3" eb="4">
      <t>オカ</t>
    </rPh>
    <phoneticPr fontId="1"/>
  </si>
  <si>
    <t>十条</t>
    <rPh sb="0" eb="2">
      <t>ジュウジョウ</t>
    </rPh>
    <phoneticPr fontId="1"/>
  </si>
  <si>
    <t>庄内</t>
    <rPh sb="0" eb="2">
      <t>ショウナイ</t>
    </rPh>
    <phoneticPr fontId="1"/>
  </si>
  <si>
    <t>湘南ハイランド</t>
    <rPh sb="0" eb="2">
      <t>ショウナン</t>
    </rPh>
    <phoneticPr fontId="1"/>
  </si>
  <si>
    <t>白金</t>
    <rPh sb="0" eb="2">
      <t>シロガネ</t>
    </rPh>
    <phoneticPr fontId="1"/>
  </si>
  <si>
    <t>昭和通</t>
    <rPh sb="0" eb="3">
      <t>ショウワドオ</t>
    </rPh>
    <phoneticPr fontId="1"/>
  </si>
  <si>
    <t>新浦安</t>
    <rPh sb="0" eb="3">
      <t>シンウラヤス</t>
    </rPh>
    <phoneticPr fontId="1"/>
  </si>
  <si>
    <t>心斎橋</t>
    <rPh sb="0" eb="3">
      <t>シンサイバシ</t>
    </rPh>
    <phoneticPr fontId="1"/>
  </si>
  <si>
    <t>新宿</t>
    <rPh sb="0" eb="2">
      <t>シンジュク</t>
    </rPh>
    <phoneticPr fontId="1"/>
  </si>
  <si>
    <t>新宿西口</t>
    <rPh sb="0" eb="4">
      <t>シンジュクニシグチ</t>
    </rPh>
    <phoneticPr fontId="1"/>
  </si>
  <si>
    <t>新宿パークタワー</t>
    <rPh sb="0" eb="2">
      <t>シンジュク</t>
    </rPh>
    <phoneticPr fontId="1"/>
  </si>
  <si>
    <t>新宿南口</t>
    <rPh sb="0" eb="4">
      <t>シンジュクミナミグチ</t>
    </rPh>
    <phoneticPr fontId="1"/>
  </si>
  <si>
    <t>新宿中央</t>
    <rPh sb="0" eb="4">
      <t>シンジュクチュウオウ</t>
    </rPh>
    <phoneticPr fontId="1"/>
  </si>
  <si>
    <t>294</t>
    <phoneticPr fontId="1"/>
  </si>
  <si>
    <t>051</t>
    <phoneticPr fontId="1"/>
  </si>
  <si>
    <t>010</t>
    <phoneticPr fontId="1"/>
  </si>
  <si>
    <t>508</t>
    <phoneticPr fontId="1"/>
  </si>
  <si>
    <t>339</t>
    <phoneticPr fontId="1"/>
  </si>
  <si>
    <t>393</t>
    <phoneticPr fontId="1"/>
  </si>
  <si>
    <t>356</t>
    <phoneticPr fontId="1"/>
  </si>
  <si>
    <t>034</t>
    <phoneticPr fontId="1"/>
  </si>
  <si>
    <t>578A</t>
    <phoneticPr fontId="1"/>
  </si>
  <si>
    <t>382</t>
    <phoneticPr fontId="1"/>
  </si>
  <si>
    <t>158</t>
    <phoneticPr fontId="1"/>
  </si>
  <si>
    <t>155</t>
    <phoneticPr fontId="1"/>
  </si>
  <si>
    <t>233</t>
    <phoneticPr fontId="1"/>
  </si>
  <si>
    <t>093</t>
    <phoneticPr fontId="1"/>
  </si>
  <si>
    <t>723</t>
    <phoneticPr fontId="1"/>
  </si>
  <si>
    <t>513</t>
    <phoneticPr fontId="1"/>
  </si>
  <si>
    <t>302</t>
    <phoneticPr fontId="1"/>
  </si>
  <si>
    <t>370A</t>
    <phoneticPr fontId="1"/>
  </si>
  <si>
    <t>新所沢</t>
    <rPh sb="0" eb="3">
      <t>シントコロザワ</t>
    </rPh>
    <phoneticPr fontId="1"/>
  </si>
  <si>
    <t>新橋</t>
    <rPh sb="0" eb="2">
      <t>シンバシ</t>
    </rPh>
    <phoneticPr fontId="1"/>
  </si>
  <si>
    <t>神保町</t>
    <rPh sb="0" eb="3">
      <t>ジンボウチョウ</t>
    </rPh>
    <phoneticPr fontId="1"/>
  </si>
  <si>
    <t>新町</t>
    <rPh sb="0" eb="2">
      <t>シンマチ</t>
    </rPh>
    <phoneticPr fontId="1"/>
  </si>
  <si>
    <t>新松戸</t>
    <rPh sb="0" eb="3">
      <t>シンマツド</t>
    </rPh>
    <phoneticPr fontId="1"/>
  </si>
  <si>
    <t>新百合ヶ丘</t>
    <rPh sb="0" eb="5">
      <t>シンユリガオカ</t>
    </rPh>
    <phoneticPr fontId="1"/>
  </si>
  <si>
    <t>新横浜</t>
    <rPh sb="0" eb="3">
      <t>シンヨコハマ</t>
    </rPh>
    <phoneticPr fontId="1"/>
  </si>
  <si>
    <t>吹田駅前</t>
    <rPh sb="0" eb="4">
      <t>スイタエキマエ</t>
    </rPh>
    <phoneticPr fontId="1"/>
  </si>
  <si>
    <t>数寄屋橋</t>
    <rPh sb="0" eb="4">
      <t>スキヤバシ</t>
    </rPh>
    <phoneticPr fontId="1"/>
  </si>
  <si>
    <t>逗子</t>
    <rPh sb="0" eb="2">
      <t>ズシ</t>
    </rPh>
    <phoneticPr fontId="1"/>
  </si>
  <si>
    <t>成城</t>
    <rPh sb="0" eb="2">
      <t>セイジョウ</t>
    </rPh>
    <phoneticPr fontId="1"/>
  </si>
  <si>
    <t>世田谷</t>
    <rPh sb="0" eb="3">
      <t>セタガヤ</t>
    </rPh>
    <phoneticPr fontId="1"/>
  </si>
  <si>
    <t>千住</t>
    <rPh sb="0" eb="2">
      <t>センジュ</t>
    </rPh>
    <phoneticPr fontId="1"/>
  </si>
  <si>
    <t>千束町</t>
    <rPh sb="0" eb="3">
      <t>センゾクチョウ</t>
    </rPh>
    <phoneticPr fontId="1"/>
  </si>
  <si>
    <t>仙台</t>
    <rPh sb="0" eb="2">
      <t>センダイ</t>
    </rPh>
    <phoneticPr fontId="1"/>
  </si>
  <si>
    <t>船場</t>
    <rPh sb="0" eb="2">
      <t>センバ</t>
    </rPh>
    <phoneticPr fontId="1"/>
  </si>
  <si>
    <t>草加</t>
    <rPh sb="0" eb="2">
      <t>ソウカ</t>
    </rPh>
    <phoneticPr fontId="1"/>
  </si>
  <si>
    <t>ソリッドスクエア</t>
    <phoneticPr fontId="1"/>
  </si>
  <si>
    <t>新橋中央</t>
    <rPh sb="0" eb="4">
      <t>シンバシチュウオウ</t>
    </rPh>
    <phoneticPr fontId="1"/>
  </si>
  <si>
    <t>銀座外堀通</t>
    <rPh sb="0" eb="5">
      <t>ギンザソトボリドオ</t>
    </rPh>
    <phoneticPr fontId="1"/>
  </si>
  <si>
    <t>成城南口</t>
    <rPh sb="0" eb="4">
      <t>セイジョウミナミグチ</t>
    </rPh>
    <phoneticPr fontId="1"/>
  </si>
  <si>
    <t>三軒茶屋</t>
    <rPh sb="0" eb="4">
      <t>サンゲンヂャヤ</t>
    </rPh>
    <phoneticPr fontId="1"/>
  </si>
  <si>
    <t>千住駅前</t>
    <rPh sb="0" eb="4">
      <t>センジュエキマエ</t>
    </rPh>
    <phoneticPr fontId="1"/>
  </si>
  <si>
    <t>181A</t>
    <phoneticPr fontId="1"/>
  </si>
  <si>
    <t>703</t>
    <phoneticPr fontId="1"/>
  </si>
  <si>
    <t>352</t>
    <phoneticPr fontId="1"/>
  </si>
  <si>
    <t>064</t>
    <phoneticPr fontId="1"/>
  </si>
  <si>
    <t>575</t>
    <phoneticPr fontId="1"/>
  </si>
  <si>
    <t>041</t>
    <phoneticPr fontId="1"/>
  </si>
  <si>
    <t>647</t>
    <phoneticPr fontId="1"/>
  </si>
  <si>
    <t>264</t>
    <phoneticPr fontId="1"/>
  </si>
  <si>
    <t>701</t>
    <phoneticPr fontId="1"/>
  </si>
  <si>
    <t>271</t>
    <phoneticPr fontId="1"/>
  </si>
  <si>
    <t>268</t>
    <phoneticPr fontId="1"/>
  </si>
  <si>
    <t>509</t>
    <phoneticPr fontId="1"/>
  </si>
  <si>
    <t>374</t>
    <phoneticPr fontId="1"/>
  </si>
  <si>
    <t>154</t>
    <phoneticPr fontId="1"/>
  </si>
  <si>
    <t>323</t>
    <phoneticPr fontId="1"/>
  </si>
  <si>
    <t>263</t>
    <phoneticPr fontId="1"/>
  </si>
  <si>
    <t>272</t>
    <phoneticPr fontId="1"/>
  </si>
  <si>
    <t>464</t>
    <phoneticPr fontId="1"/>
  </si>
  <si>
    <t>高井戸特別</t>
    <rPh sb="0" eb="5">
      <t>タカイドトクベツ</t>
    </rPh>
    <phoneticPr fontId="1"/>
  </si>
  <si>
    <t>フリガナ</t>
    <phoneticPr fontId="1"/>
  </si>
  <si>
    <t>町村会館</t>
    <rPh sb="0" eb="4">
      <t>チョウソンカイカン</t>
    </rPh>
    <phoneticPr fontId="1"/>
  </si>
  <si>
    <t>高崎</t>
    <rPh sb="0" eb="2">
      <t>タカサキ</t>
    </rPh>
    <phoneticPr fontId="1"/>
  </si>
  <si>
    <t>高砂</t>
    <rPh sb="0" eb="2">
      <t>タカサゴ</t>
    </rPh>
    <phoneticPr fontId="1"/>
  </si>
  <si>
    <t>高田馬場</t>
    <rPh sb="0" eb="4">
      <t>タカタノババ</t>
    </rPh>
    <phoneticPr fontId="1"/>
  </si>
  <si>
    <t>高槻</t>
    <rPh sb="0" eb="2">
      <t>タカツキ</t>
    </rPh>
    <phoneticPr fontId="1"/>
  </si>
  <si>
    <t>高輪台</t>
    <rPh sb="0" eb="3">
      <t>タカナワダイ</t>
    </rPh>
    <phoneticPr fontId="1"/>
  </si>
  <si>
    <t>高松</t>
    <rPh sb="0" eb="2">
      <t>タカマツ</t>
    </rPh>
    <phoneticPr fontId="1"/>
  </si>
  <si>
    <t>立川</t>
    <rPh sb="0" eb="2">
      <t>タチカワ</t>
    </rPh>
    <phoneticPr fontId="1"/>
  </si>
  <si>
    <t>館林</t>
    <rPh sb="0" eb="2">
      <t>タテバヤシ</t>
    </rPh>
    <phoneticPr fontId="1"/>
  </si>
  <si>
    <t>田無</t>
    <rPh sb="0" eb="2">
      <t>タナシ</t>
    </rPh>
    <phoneticPr fontId="1"/>
  </si>
  <si>
    <t>多摩桜ケ丘</t>
    <rPh sb="0" eb="5">
      <t>タマサクラガオカ</t>
    </rPh>
    <phoneticPr fontId="1"/>
  </si>
  <si>
    <t>玉出</t>
    <rPh sb="0" eb="2">
      <t>タマデ</t>
    </rPh>
    <phoneticPr fontId="1"/>
  </si>
  <si>
    <t>茅ヶ崎</t>
    <rPh sb="0" eb="3">
      <t>チガサキ</t>
    </rPh>
    <phoneticPr fontId="1"/>
  </si>
  <si>
    <t>千歳船橋</t>
    <rPh sb="0" eb="4">
      <t>チトセフナバシ</t>
    </rPh>
    <phoneticPr fontId="1"/>
  </si>
  <si>
    <t>千葉</t>
    <rPh sb="0" eb="2">
      <t>チバ</t>
    </rPh>
    <phoneticPr fontId="1"/>
  </si>
  <si>
    <t>調布</t>
    <rPh sb="0" eb="2">
      <t>チョウフ</t>
    </rPh>
    <phoneticPr fontId="1"/>
  </si>
  <si>
    <t>調布仙川</t>
    <rPh sb="0" eb="4">
      <t>チョウフセンガワ</t>
    </rPh>
    <phoneticPr fontId="1"/>
  </si>
  <si>
    <t>津</t>
    <rPh sb="0" eb="1">
      <t>ツ</t>
    </rPh>
    <phoneticPr fontId="1"/>
  </si>
  <si>
    <t>高崎連雀町</t>
    <rPh sb="0" eb="5">
      <t>タカサキレンジャクチョウ</t>
    </rPh>
    <phoneticPr fontId="1"/>
  </si>
  <si>
    <t>高槻駅前</t>
    <rPh sb="0" eb="4">
      <t>タカツキエキマエ</t>
    </rPh>
    <phoneticPr fontId="1"/>
  </si>
  <si>
    <t>高輪台駅前</t>
    <rPh sb="0" eb="5">
      <t>タカナワダイエキマエ</t>
    </rPh>
    <phoneticPr fontId="1"/>
  </si>
  <si>
    <t>立川駅前</t>
    <rPh sb="0" eb="4">
      <t>タチカワエキマエ</t>
    </rPh>
    <phoneticPr fontId="1"/>
  </si>
  <si>
    <t>千葉中央</t>
    <rPh sb="0" eb="4">
      <t>チバチュウオウ</t>
    </rPh>
    <phoneticPr fontId="1"/>
  </si>
  <si>
    <t>調布南口</t>
    <rPh sb="0" eb="4">
      <t>チョウフミナミグチ</t>
    </rPh>
    <phoneticPr fontId="1"/>
  </si>
  <si>
    <t>015</t>
    <phoneticPr fontId="1"/>
  </si>
  <si>
    <t>389</t>
    <phoneticPr fontId="1"/>
  </si>
  <si>
    <t>456</t>
    <phoneticPr fontId="1"/>
  </si>
  <si>
    <t>334</t>
    <phoneticPr fontId="1"/>
  </si>
  <si>
    <t>359</t>
    <phoneticPr fontId="1"/>
  </si>
  <si>
    <t>299</t>
    <phoneticPr fontId="1"/>
  </si>
  <si>
    <t>362</t>
    <phoneticPr fontId="1"/>
  </si>
  <si>
    <t>520</t>
    <phoneticPr fontId="1"/>
  </si>
  <si>
    <t>515</t>
    <phoneticPr fontId="1"/>
  </si>
  <si>
    <t>001A</t>
    <phoneticPr fontId="1"/>
  </si>
  <si>
    <t>533A</t>
    <phoneticPr fontId="1"/>
  </si>
  <si>
    <t>253A</t>
    <phoneticPr fontId="1"/>
  </si>
  <si>
    <t>507</t>
    <phoneticPr fontId="1"/>
  </si>
  <si>
    <t>645</t>
    <phoneticPr fontId="1"/>
  </si>
  <si>
    <t>642</t>
    <phoneticPr fontId="1"/>
  </si>
  <si>
    <t>123</t>
    <phoneticPr fontId="1"/>
  </si>
  <si>
    <t>309</t>
    <phoneticPr fontId="1"/>
  </si>
  <si>
    <t>363</t>
    <phoneticPr fontId="1"/>
  </si>
  <si>
    <t>627</t>
    <phoneticPr fontId="1"/>
  </si>
  <si>
    <t>津島</t>
    <rPh sb="0" eb="2">
      <t>ツシマ</t>
    </rPh>
    <phoneticPr fontId="1"/>
  </si>
  <si>
    <t>津田沼</t>
    <rPh sb="0" eb="3">
      <t>ツダヌマ</t>
    </rPh>
    <phoneticPr fontId="1"/>
  </si>
  <si>
    <t>綱島</t>
    <rPh sb="0" eb="2">
      <t>ツナシマ</t>
    </rPh>
    <phoneticPr fontId="1"/>
  </si>
  <si>
    <t>鶴瀬</t>
    <rPh sb="0" eb="2">
      <t>ツルセ</t>
    </rPh>
    <phoneticPr fontId="1"/>
  </si>
  <si>
    <t>鶴見</t>
    <rPh sb="0" eb="2">
      <t>ツルミ</t>
    </rPh>
    <phoneticPr fontId="1"/>
  </si>
  <si>
    <t>田園調布</t>
    <rPh sb="0" eb="4">
      <t>デンエンチョウフ</t>
    </rPh>
    <phoneticPr fontId="1"/>
  </si>
  <si>
    <t>築地</t>
    <rPh sb="0" eb="2">
      <t>ツキジ</t>
    </rPh>
    <phoneticPr fontId="1"/>
  </si>
  <si>
    <t>辻堂</t>
    <rPh sb="0" eb="2">
      <t>ツジドウ</t>
    </rPh>
    <phoneticPr fontId="1"/>
  </si>
  <si>
    <t>天満橋</t>
    <rPh sb="0" eb="3">
      <t>テンマバシ</t>
    </rPh>
    <phoneticPr fontId="1"/>
  </si>
  <si>
    <t>天六</t>
    <rPh sb="0" eb="2">
      <t>テンロク</t>
    </rPh>
    <phoneticPr fontId="1"/>
  </si>
  <si>
    <t>東京都庁第二本庁舎</t>
    <rPh sb="0" eb="2">
      <t>トウキョウ</t>
    </rPh>
    <rPh sb="2" eb="4">
      <t>トチョウ</t>
    </rPh>
    <rPh sb="4" eb="5">
      <t>ダイ</t>
    </rPh>
    <rPh sb="5" eb="6">
      <t>ニ</t>
    </rPh>
    <rPh sb="6" eb="7">
      <t>ホン</t>
    </rPh>
    <rPh sb="7" eb="9">
      <t>チョウシャ</t>
    </rPh>
    <phoneticPr fontId="1"/>
  </si>
  <si>
    <t>東京ファッションタウン</t>
    <rPh sb="0" eb="2">
      <t>トウキョウ</t>
    </rPh>
    <phoneticPr fontId="1"/>
  </si>
  <si>
    <t>堂島</t>
    <rPh sb="0" eb="2">
      <t>ドウジマ</t>
    </rPh>
    <phoneticPr fontId="1"/>
  </si>
  <si>
    <t>徳島</t>
    <rPh sb="0" eb="2">
      <t>トクシマ</t>
    </rPh>
    <phoneticPr fontId="1"/>
  </si>
  <si>
    <t>徳山</t>
    <rPh sb="0" eb="2">
      <t>トクヤマ</t>
    </rPh>
    <phoneticPr fontId="1"/>
  </si>
  <si>
    <t>戸越</t>
    <rPh sb="0" eb="2">
      <t>トゴシ</t>
    </rPh>
    <phoneticPr fontId="1"/>
  </si>
  <si>
    <t>所沢</t>
    <rPh sb="0" eb="2">
      <t>トコロザワ</t>
    </rPh>
    <phoneticPr fontId="1"/>
  </si>
  <si>
    <t>栃木</t>
    <rPh sb="0" eb="2">
      <t>トチギ</t>
    </rPh>
    <phoneticPr fontId="1"/>
  </si>
  <si>
    <t>戸塚</t>
    <rPh sb="0" eb="2">
      <t>トツカ</t>
    </rPh>
    <phoneticPr fontId="1"/>
  </si>
  <si>
    <t>鳥取</t>
    <rPh sb="0" eb="2">
      <t>トットリ</t>
    </rPh>
    <phoneticPr fontId="1"/>
  </si>
  <si>
    <t>天満橋駅前</t>
    <rPh sb="0" eb="5">
      <t>テンマバシエキマエ</t>
    </rPh>
    <phoneticPr fontId="1"/>
  </si>
  <si>
    <t>東京都庁公営企業</t>
    <rPh sb="0" eb="8">
      <t>トウキョウトチョウコウエイキギョウ</t>
    </rPh>
    <phoneticPr fontId="1"/>
  </si>
  <si>
    <t>所沢東口</t>
    <rPh sb="0" eb="4">
      <t>トコロザワヒガシグチ</t>
    </rPh>
    <phoneticPr fontId="1"/>
  </si>
  <si>
    <t>402</t>
    <phoneticPr fontId="1"/>
  </si>
  <si>
    <t>458A</t>
    <phoneticPr fontId="1"/>
  </si>
  <si>
    <t>453</t>
    <phoneticPr fontId="1"/>
  </si>
  <si>
    <t>046</t>
    <phoneticPr fontId="1"/>
  </si>
  <si>
    <t>173A</t>
    <phoneticPr fontId="1"/>
  </si>
  <si>
    <t>133</t>
    <phoneticPr fontId="1"/>
  </si>
  <si>
    <t>712</t>
    <phoneticPr fontId="1"/>
  </si>
  <si>
    <t>富山</t>
    <rPh sb="0" eb="2">
      <t>トヤマ</t>
    </rPh>
    <phoneticPr fontId="1"/>
  </si>
  <si>
    <t>豊田</t>
    <rPh sb="0" eb="2">
      <t>トヨタ</t>
    </rPh>
    <phoneticPr fontId="1"/>
  </si>
  <si>
    <t>豊橋</t>
    <rPh sb="0" eb="2">
      <t>トヨハシ</t>
    </rPh>
    <phoneticPr fontId="1"/>
  </si>
  <si>
    <t>虎ノ門</t>
    <rPh sb="0" eb="1">
      <t>トラ</t>
    </rPh>
    <rPh sb="2" eb="3">
      <t>モン</t>
    </rPh>
    <phoneticPr fontId="1"/>
  </si>
  <si>
    <t>都立家政特別</t>
    <rPh sb="0" eb="6">
      <t>トリツカセイトクベツ</t>
    </rPh>
    <phoneticPr fontId="1"/>
  </si>
  <si>
    <t>都立大学駅前</t>
    <rPh sb="0" eb="5">
      <t>トリツダイガクエキ</t>
    </rPh>
    <rPh sb="5" eb="6">
      <t>マエ</t>
    </rPh>
    <phoneticPr fontId="1"/>
  </si>
  <si>
    <t>取手</t>
    <rPh sb="0" eb="2">
      <t>トリデ</t>
    </rPh>
    <phoneticPr fontId="1"/>
  </si>
  <si>
    <t>長岡天神</t>
    <rPh sb="0" eb="4">
      <t>ナガオカテンジン</t>
    </rPh>
    <phoneticPr fontId="1"/>
  </si>
  <si>
    <t>679</t>
    <phoneticPr fontId="1"/>
  </si>
  <si>
    <t>608</t>
    <phoneticPr fontId="1"/>
  </si>
  <si>
    <t>171</t>
    <phoneticPr fontId="1"/>
  </si>
  <si>
    <t>426</t>
    <phoneticPr fontId="1"/>
  </si>
  <si>
    <t>174</t>
    <phoneticPr fontId="1"/>
  </si>
  <si>
    <t>132</t>
    <phoneticPr fontId="1"/>
  </si>
  <si>
    <t>431</t>
    <phoneticPr fontId="1"/>
  </si>
  <si>
    <t>434</t>
    <phoneticPr fontId="1"/>
  </si>
  <si>
    <t>693</t>
    <phoneticPr fontId="1"/>
  </si>
  <si>
    <t>620</t>
    <phoneticPr fontId="1"/>
  </si>
  <si>
    <t>335</t>
    <phoneticPr fontId="1"/>
  </si>
  <si>
    <t>A-A</t>
    <phoneticPr fontId="1"/>
  </si>
  <si>
    <t>B-A</t>
    <phoneticPr fontId="1"/>
  </si>
  <si>
    <t>218</t>
    <phoneticPr fontId="1"/>
  </si>
  <si>
    <t>505</t>
    <phoneticPr fontId="1"/>
  </si>
  <si>
    <t>長崎</t>
    <rPh sb="0" eb="2">
      <t>ナガサキ</t>
    </rPh>
    <phoneticPr fontId="1"/>
  </si>
  <si>
    <t>長田</t>
    <rPh sb="0" eb="2">
      <t>ナガタ</t>
    </rPh>
    <phoneticPr fontId="1"/>
  </si>
  <si>
    <t>長津田</t>
    <rPh sb="0" eb="3">
      <t>ナガツダ</t>
    </rPh>
    <phoneticPr fontId="1"/>
  </si>
  <si>
    <t>中野</t>
    <rPh sb="0" eb="2">
      <t>ナカノ</t>
    </rPh>
    <phoneticPr fontId="1"/>
  </si>
  <si>
    <t>493A</t>
    <phoneticPr fontId="1"/>
  </si>
  <si>
    <t>366A</t>
    <phoneticPr fontId="1"/>
  </si>
  <si>
    <t>長野</t>
    <rPh sb="0" eb="2">
      <t>ナガノ</t>
    </rPh>
    <phoneticPr fontId="1"/>
  </si>
  <si>
    <t>中野坂上</t>
    <rPh sb="0" eb="4">
      <t>ナカノサカウエ</t>
    </rPh>
    <phoneticPr fontId="1"/>
  </si>
  <si>
    <t>中目黒</t>
    <rPh sb="0" eb="3">
      <t>ナカメグロ</t>
    </rPh>
    <phoneticPr fontId="1"/>
  </si>
  <si>
    <t>名古屋</t>
    <rPh sb="0" eb="3">
      <t>ナゴヤ</t>
    </rPh>
    <phoneticPr fontId="1"/>
  </si>
  <si>
    <t>名古屋駅前</t>
    <rPh sb="0" eb="5">
      <t>ナゴヤエキマエ</t>
    </rPh>
    <phoneticPr fontId="1"/>
  </si>
  <si>
    <t>那覇</t>
    <rPh sb="0" eb="2">
      <t>ナハ</t>
    </rPh>
    <phoneticPr fontId="1"/>
  </si>
  <si>
    <t>奈良</t>
    <rPh sb="0" eb="2">
      <t>ナラ</t>
    </rPh>
    <phoneticPr fontId="1"/>
  </si>
  <si>
    <t>成田</t>
    <rPh sb="0" eb="2">
      <t>ナリタ</t>
    </rPh>
    <phoneticPr fontId="1"/>
  </si>
  <si>
    <t>成田空港</t>
    <rPh sb="0" eb="4">
      <t>ナリタクウコウ</t>
    </rPh>
    <phoneticPr fontId="1"/>
  </si>
  <si>
    <t>成田空港サテライト</t>
    <rPh sb="0" eb="4">
      <t>ナリタクウコウ</t>
    </rPh>
    <phoneticPr fontId="1"/>
  </si>
  <si>
    <t>成増</t>
    <rPh sb="0" eb="2">
      <t>ナリマス</t>
    </rPh>
    <phoneticPr fontId="1"/>
  </si>
  <si>
    <t>難波</t>
    <rPh sb="0" eb="2">
      <t>ナンバ</t>
    </rPh>
    <phoneticPr fontId="1"/>
  </si>
  <si>
    <t>新潟</t>
    <rPh sb="0" eb="2">
      <t>ニイガタ</t>
    </rPh>
    <phoneticPr fontId="1"/>
  </si>
  <si>
    <t>西新井</t>
    <rPh sb="0" eb="3">
      <t>ニシアライ</t>
    </rPh>
    <phoneticPr fontId="1"/>
  </si>
  <si>
    <t>西銀座</t>
    <rPh sb="0" eb="3">
      <t>ニシギンザ</t>
    </rPh>
    <phoneticPr fontId="1"/>
  </si>
  <si>
    <t>中野通</t>
    <rPh sb="0" eb="3">
      <t>ナカノドオリ</t>
    </rPh>
    <phoneticPr fontId="1"/>
  </si>
  <si>
    <t>名古屋ビル</t>
    <rPh sb="0" eb="3">
      <t>ナゴヤ</t>
    </rPh>
    <phoneticPr fontId="1"/>
  </si>
  <si>
    <t>成田空港第二</t>
    <rPh sb="0" eb="6">
      <t>ナリタクウコウダイニ</t>
    </rPh>
    <phoneticPr fontId="1"/>
  </si>
  <si>
    <t>成増駅前</t>
    <rPh sb="0" eb="4">
      <t>ナリマスエキマエ</t>
    </rPh>
    <phoneticPr fontId="1"/>
  </si>
  <si>
    <t>難波駅前</t>
    <rPh sb="0" eb="4">
      <t>ナンバエキマエ</t>
    </rPh>
    <phoneticPr fontId="1"/>
  </si>
  <si>
    <t>400</t>
    <phoneticPr fontId="1"/>
  </si>
  <si>
    <t>234</t>
    <phoneticPr fontId="1"/>
  </si>
  <si>
    <t>025</t>
    <phoneticPr fontId="1"/>
  </si>
  <si>
    <t>477</t>
    <phoneticPr fontId="1"/>
  </si>
  <si>
    <t>067</t>
    <phoneticPr fontId="1"/>
  </si>
  <si>
    <t>518</t>
    <phoneticPr fontId="1"/>
  </si>
  <si>
    <t>341A</t>
    <phoneticPr fontId="1"/>
  </si>
  <si>
    <t>510</t>
    <phoneticPr fontId="1"/>
  </si>
  <si>
    <t>038</t>
    <phoneticPr fontId="1"/>
  </si>
  <si>
    <t>170</t>
    <phoneticPr fontId="1"/>
  </si>
  <si>
    <t>076</t>
    <phoneticPr fontId="1"/>
  </si>
  <si>
    <t>227A</t>
    <phoneticPr fontId="1"/>
  </si>
  <si>
    <t>337</t>
    <phoneticPr fontId="1"/>
  </si>
  <si>
    <t>西陣</t>
    <rPh sb="0" eb="2">
      <t>ニシジン</t>
    </rPh>
    <phoneticPr fontId="1"/>
  </si>
  <si>
    <t>西新宿</t>
    <rPh sb="0" eb="3">
      <t>ニシシンジュク</t>
    </rPh>
    <phoneticPr fontId="1"/>
  </si>
  <si>
    <t>西野田</t>
    <rPh sb="0" eb="3">
      <t>ニシノダ</t>
    </rPh>
    <phoneticPr fontId="1"/>
  </si>
  <si>
    <t>西船橋</t>
    <rPh sb="0" eb="3">
      <t>ニシフナバシ</t>
    </rPh>
    <phoneticPr fontId="1"/>
  </si>
  <si>
    <t>西淀川</t>
    <rPh sb="0" eb="3">
      <t>ニシヨドガワ</t>
    </rPh>
    <phoneticPr fontId="1"/>
  </si>
  <si>
    <t>日本橋</t>
    <rPh sb="0" eb="3">
      <t>ニホンバシ</t>
    </rPh>
    <phoneticPr fontId="1"/>
  </si>
  <si>
    <t>沼袋</t>
    <rPh sb="0" eb="2">
      <t>ヌマブクロ</t>
    </rPh>
    <phoneticPr fontId="1"/>
  </si>
  <si>
    <t>根津</t>
    <rPh sb="0" eb="2">
      <t>ネヅ</t>
    </rPh>
    <phoneticPr fontId="1"/>
  </si>
  <si>
    <t>練馬平和台</t>
    <rPh sb="0" eb="5">
      <t>ネリマヘイワダイ</t>
    </rPh>
    <phoneticPr fontId="1"/>
  </si>
  <si>
    <t>野田</t>
    <rPh sb="0" eb="2">
      <t>ノダ</t>
    </rPh>
    <phoneticPr fontId="1"/>
  </si>
  <si>
    <t>根津駅前</t>
    <rPh sb="0" eb="4">
      <t>ネヅエキマエ</t>
    </rPh>
    <phoneticPr fontId="1"/>
  </si>
  <si>
    <t>博多</t>
    <rPh sb="0" eb="2">
      <t>ハカタ</t>
    </rPh>
    <phoneticPr fontId="1"/>
  </si>
  <si>
    <t>656</t>
    <phoneticPr fontId="1"/>
  </si>
  <si>
    <t>735</t>
    <phoneticPr fontId="1"/>
  </si>
  <si>
    <t>387</t>
    <phoneticPr fontId="1"/>
  </si>
  <si>
    <t>383</t>
    <phoneticPr fontId="1"/>
  </si>
  <si>
    <t>304B</t>
    <phoneticPr fontId="1"/>
  </si>
  <si>
    <t>143</t>
    <phoneticPr fontId="1"/>
  </si>
  <si>
    <t>184</t>
    <phoneticPr fontId="1"/>
  </si>
  <si>
    <t>410</t>
    <phoneticPr fontId="1"/>
  </si>
  <si>
    <t>048</t>
    <phoneticPr fontId="1"/>
  </si>
  <si>
    <t>303</t>
    <phoneticPr fontId="1"/>
  </si>
  <si>
    <t>571</t>
    <phoneticPr fontId="1"/>
  </si>
  <si>
    <t>060</t>
    <phoneticPr fontId="1"/>
  </si>
  <si>
    <t>360</t>
    <phoneticPr fontId="1"/>
  </si>
  <si>
    <t>713</t>
    <phoneticPr fontId="1"/>
  </si>
  <si>
    <t>270</t>
    <phoneticPr fontId="1"/>
  </si>
  <si>
    <t>262</t>
    <phoneticPr fontId="1"/>
  </si>
  <si>
    <t>045</t>
    <phoneticPr fontId="1"/>
  </si>
  <si>
    <t>615</t>
    <phoneticPr fontId="1"/>
  </si>
  <si>
    <t>476</t>
    <phoneticPr fontId="1"/>
  </si>
  <si>
    <t>250</t>
    <phoneticPr fontId="1"/>
  </si>
  <si>
    <t>函館</t>
    <rPh sb="0" eb="2">
      <t>ハコダテ</t>
    </rPh>
    <phoneticPr fontId="1"/>
  </si>
  <si>
    <t>橋本</t>
    <rPh sb="0" eb="2">
      <t>ハシモト</t>
    </rPh>
    <phoneticPr fontId="1"/>
  </si>
  <si>
    <t>秦野</t>
    <rPh sb="0" eb="2">
      <t>ハダノ</t>
    </rPh>
    <phoneticPr fontId="1"/>
  </si>
  <si>
    <t>八王子</t>
    <rPh sb="0" eb="3">
      <t>ハチオウジ</t>
    </rPh>
    <phoneticPr fontId="1"/>
  </si>
  <si>
    <t>鳩山</t>
    <rPh sb="0" eb="2">
      <t>ハトヤマ</t>
    </rPh>
    <phoneticPr fontId="1"/>
  </si>
  <si>
    <t>羽田</t>
    <rPh sb="0" eb="2">
      <t>ハネダ</t>
    </rPh>
    <phoneticPr fontId="1"/>
  </si>
  <si>
    <t>浜田山</t>
    <rPh sb="0" eb="3">
      <t>ハマダヤマ</t>
    </rPh>
    <phoneticPr fontId="1"/>
  </si>
  <si>
    <t>浜松</t>
    <rPh sb="0" eb="2">
      <t>ハママツ</t>
    </rPh>
    <phoneticPr fontId="1"/>
  </si>
  <si>
    <t>浜松町</t>
    <rPh sb="0" eb="3">
      <t>ハママツチョウ</t>
    </rPh>
    <phoneticPr fontId="1"/>
  </si>
  <si>
    <t>飯能</t>
    <rPh sb="0" eb="2">
      <t>ハンノウ</t>
    </rPh>
    <phoneticPr fontId="1"/>
  </si>
  <si>
    <t>東大阪</t>
    <rPh sb="0" eb="3">
      <t>ヒガシオオサカ</t>
    </rPh>
    <phoneticPr fontId="1"/>
  </si>
  <si>
    <t>東新宿</t>
    <rPh sb="0" eb="3">
      <t>ヒガシシンジュク</t>
    </rPh>
    <phoneticPr fontId="1"/>
  </si>
  <si>
    <t>東戸塚</t>
    <rPh sb="0" eb="3">
      <t>ヒガシトツカ</t>
    </rPh>
    <phoneticPr fontId="1"/>
  </si>
  <si>
    <t>日立</t>
    <rPh sb="0" eb="2">
      <t>ヒタチ</t>
    </rPh>
    <phoneticPr fontId="1"/>
  </si>
  <si>
    <t>日野</t>
    <rPh sb="0" eb="2">
      <t>ヒノ</t>
    </rPh>
    <phoneticPr fontId="1"/>
  </si>
  <si>
    <t>ひばりが丘</t>
    <rPh sb="4" eb="5">
      <t>オカ</t>
    </rPh>
    <phoneticPr fontId="1"/>
  </si>
  <si>
    <t>日比谷</t>
    <rPh sb="0" eb="3">
      <t>ヒビヤ</t>
    </rPh>
    <phoneticPr fontId="1"/>
  </si>
  <si>
    <t>姫路</t>
    <rPh sb="0" eb="2">
      <t>ヒメジ</t>
    </rPh>
    <phoneticPr fontId="1"/>
  </si>
  <si>
    <t>百万遍</t>
    <rPh sb="0" eb="3">
      <t>ヒャクマンベン</t>
    </rPh>
    <phoneticPr fontId="1"/>
  </si>
  <si>
    <t>平井</t>
    <rPh sb="0" eb="2">
      <t>ヒライ</t>
    </rPh>
    <phoneticPr fontId="1"/>
  </si>
  <si>
    <t>八王子北</t>
    <rPh sb="0" eb="4">
      <t>ハチオウジキタ</t>
    </rPh>
    <phoneticPr fontId="1"/>
  </si>
  <si>
    <t>浜松駅前</t>
    <rPh sb="0" eb="4">
      <t>ハママツエキマエ</t>
    </rPh>
    <phoneticPr fontId="1"/>
  </si>
  <si>
    <t>芝大門</t>
    <rPh sb="0" eb="3">
      <t>シバダイモン</t>
    </rPh>
    <phoneticPr fontId="1"/>
  </si>
  <si>
    <t>大阪東</t>
    <rPh sb="0" eb="3">
      <t>オオサカヒガシ</t>
    </rPh>
    <phoneticPr fontId="1"/>
  </si>
  <si>
    <t>東戸塚駅前</t>
    <rPh sb="0" eb="4">
      <t>ヒガシトツカエキ</t>
    </rPh>
    <rPh sb="4" eb="5">
      <t>マエ</t>
    </rPh>
    <phoneticPr fontId="1"/>
  </si>
  <si>
    <t>枚方</t>
    <rPh sb="0" eb="2">
      <t>ヒラカタ</t>
    </rPh>
    <phoneticPr fontId="1"/>
  </si>
  <si>
    <t>平塚</t>
    <rPh sb="0" eb="2">
      <t>ヒラツカ</t>
    </rPh>
    <phoneticPr fontId="1"/>
  </si>
  <si>
    <t>広尾</t>
    <rPh sb="0" eb="2">
      <t>ヒロオ</t>
    </rPh>
    <phoneticPr fontId="1"/>
  </si>
  <si>
    <t>576</t>
    <phoneticPr fontId="1"/>
  </si>
  <si>
    <t>372</t>
    <phoneticPr fontId="1"/>
  </si>
  <si>
    <t>057</t>
    <phoneticPr fontId="1"/>
  </si>
  <si>
    <t>636</t>
    <phoneticPr fontId="1"/>
  </si>
  <si>
    <t>446</t>
    <phoneticPr fontId="1"/>
  </si>
  <si>
    <t>406</t>
    <phoneticPr fontId="1"/>
  </si>
  <si>
    <t>660</t>
    <phoneticPr fontId="1"/>
  </si>
  <si>
    <t>715</t>
    <phoneticPr fontId="1"/>
  </si>
  <si>
    <t>637</t>
    <phoneticPr fontId="1"/>
  </si>
  <si>
    <t>577</t>
    <phoneticPr fontId="1"/>
  </si>
  <si>
    <t>377</t>
    <phoneticPr fontId="1"/>
  </si>
  <si>
    <t>478</t>
    <phoneticPr fontId="1"/>
  </si>
  <si>
    <t>365</t>
    <phoneticPr fontId="1"/>
  </si>
  <si>
    <t>277</t>
    <phoneticPr fontId="1"/>
  </si>
  <si>
    <t>331</t>
    <phoneticPr fontId="1"/>
  </si>
  <si>
    <t>165</t>
    <phoneticPr fontId="1"/>
  </si>
  <si>
    <t>031</t>
    <phoneticPr fontId="1"/>
  </si>
  <si>
    <t>165A</t>
    <phoneticPr fontId="1"/>
  </si>
  <si>
    <t>放送センター</t>
    <rPh sb="0" eb="2">
      <t>ホウソウ</t>
    </rPh>
    <phoneticPr fontId="1"/>
  </si>
  <si>
    <t>広島</t>
    <rPh sb="0" eb="2">
      <t>ヒロシマ</t>
    </rPh>
    <phoneticPr fontId="1"/>
  </si>
  <si>
    <t>深川</t>
    <rPh sb="0" eb="2">
      <t>フカガワ</t>
    </rPh>
    <phoneticPr fontId="1"/>
  </si>
  <si>
    <t>福井</t>
    <rPh sb="0" eb="2">
      <t>フクイ</t>
    </rPh>
    <phoneticPr fontId="1"/>
  </si>
  <si>
    <t>福岡</t>
    <rPh sb="0" eb="2">
      <t>フクオカ</t>
    </rPh>
    <phoneticPr fontId="1"/>
  </si>
  <si>
    <t>福島</t>
    <rPh sb="0" eb="2">
      <t>フクシマ</t>
    </rPh>
    <phoneticPr fontId="1"/>
  </si>
  <si>
    <t>福山</t>
    <rPh sb="0" eb="2">
      <t>フクヤマ</t>
    </rPh>
    <phoneticPr fontId="1"/>
  </si>
  <si>
    <t>藤井寺</t>
    <rPh sb="0" eb="3">
      <t>フジイデラ</t>
    </rPh>
    <phoneticPr fontId="1"/>
  </si>
  <si>
    <t>藤沢</t>
    <rPh sb="0" eb="2">
      <t>フジサワ</t>
    </rPh>
    <phoneticPr fontId="1"/>
  </si>
  <si>
    <t>伏見</t>
    <rPh sb="0" eb="2">
      <t>フシミ</t>
    </rPh>
    <phoneticPr fontId="1"/>
  </si>
  <si>
    <t>二俣川</t>
    <rPh sb="0" eb="3">
      <t>フタマタガワ</t>
    </rPh>
    <phoneticPr fontId="1"/>
  </si>
  <si>
    <t>府中</t>
    <rPh sb="0" eb="2">
      <t>フチュウ</t>
    </rPh>
    <phoneticPr fontId="1"/>
  </si>
  <si>
    <t>船橋</t>
    <rPh sb="0" eb="2">
      <t>フナバシ</t>
    </rPh>
    <phoneticPr fontId="1"/>
  </si>
  <si>
    <t>堀留</t>
    <rPh sb="0" eb="2">
      <t>ホリドメ</t>
    </rPh>
    <phoneticPr fontId="1"/>
  </si>
  <si>
    <t>005A</t>
    <phoneticPr fontId="1"/>
  </si>
  <si>
    <t>古河総合ビル</t>
    <rPh sb="0" eb="4">
      <t>フルカワソウゴウ</t>
    </rPh>
    <phoneticPr fontId="1"/>
  </si>
  <si>
    <t>ｴﾇﾃｨﾃｨｼﾝｼﾞｭｸﾎﾝｼｬﾋﾞﾙ</t>
    <phoneticPr fontId="1"/>
  </si>
  <si>
    <t>本郷</t>
    <rPh sb="0" eb="2">
      <t>ホンゴウ</t>
    </rPh>
    <phoneticPr fontId="1"/>
  </si>
  <si>
    <t>本所</t>
    <rPh sb="0" eb="2">
      <t>ホンジョ</t>
    </rPh>
    <phoneticPr fontId="1"/>
  </si>
  <si>
    <t>075</t>
    <phoneticPr fontId="1"/>
  </si>
  <si>
    <t>405</t>
    <phoneticPr fontId="1"/>
  </si>
  <si>
    <t>702</t>
    <phoneticPr fontId="1"/>
  </si>
  <si>
    <t>267</t>
    <phoneticPr fontId="1"/>
  </si>
  <si>
    <t>630</t>
    <phoneticPr fontId="1"/>
  </si>
  <si>
    <t>328</t>
    <phoneticPr fontId="1"/>
  </si>
  <si>
    <t>425</t>
    <phoneticPr fontId="1"/>
  </si>
  <si>
    <t>651</t>
    <phoneticPr fontId="1"/>
  </si>
  <si>
    <t>497</t>
    <phoneticPr fontId="1"/>
  </si>
  <si>
    <t>前橋</t>
    <rPh sb="0" eb="2">
      <t>マエバシ</t>
    </rPh>
    <phoneticPr fontId="1"/>
  </si>
  <si>
    <t>町田</t>
    <rPh sb="0" eb="2">
      <t>マチダ</t>
    </rPh>
    <phoneticPr fontId="1"/>
  </si>
  <si>
    <t>松江</t>
    <rPh sb="0" eb="2">
      <t>マツエ</t>
    </rPh>
    <phoneticPr fontId="1"/>
  </si>
  <si>
    <t>松戸</t>
    <rPh sb="0" eb="2">
      <t>マツド</t>
    </rPh>
    <phoneticPr fontId="1"/>
  </si>
  <si>
    <t>松本</t>
    <rPh sb="0" eb="2">
      <t>マツモト</t>
    </rPh>
    <phoneticPr fontId="1"/>
  </si>
  <si>
    <t>松山</t>
    <rPh sb="0" eb="2">
      <t>マツヤマ</t>
    </rPh>
    <phoneticPr fontId="1"/>
  </si>
  <si>
    <t>三河島</t>
    <rPh sb="0" eb="3">
      <t>ミカワシマ</t>
    </rPh>
    <phoneticPr fontId="1"/>
  </si>
  <si>
    <t>福山中央</t>
    <rPh sb="0" eb="4">
      <t>フクヤマチュウオウ</t>
    </rPh>
    <phoneticPr fontId="1"/>
  </si>
  <si>
    <t>伏見中央</t>
    <rPh sb="0" eb="4">
      <t>フシミチュウオウ</t>
    </rPh>
    <phoneticPr fontId="1"/>
  </si>
  <si>
    <t>府中北口</t>
    <rPh sb="0" eb="4">
      <t>フチュウキタグチ</t>
    </rPh>
    <phoneticPr fontId="1"/>
  </si>
  <si>
    <t>船橋本町</t>
    <rPh sb="0" eb="4">
      <t>フナバシホンチョウ</t>
    </rPh>
    <phoneticPr fontId="1"/>
  </si>
  <si>
    <t>本所中央</t>
    <rPh sb="0" eb="4">
      <t>ホンジョチュウオウ</t>
    </rPh>
    <phoneticPr fontId="1"/>
  </si>
  <si>
    <t>前橋中央</t>
    <rPh sb="0" eb="4">
      <t>マエバシチュウオウ</t>
    </rPh>
    <phoneticPr fontId="1"/>
  </si>
  <si>
    <t>町田北口</t>
    <rPh sb="0" eb="4">
      <t>マチダキタグチ</t>
    </rPh>
    <phoneticPr fontId="1"/>
  </si>
  <si>
    <t>松戸駅前</t>
    <rPh sb="0" eb="4">
      <t>マツドエキマエ</t>
    </rPh>
    <phoneticPr fontId="1"/>
  </si>
  <si>
    <t>松本大名町</t>
    <rPh sb="0" eb="2">
      <t>マツモト</t>
    </rPh>
    <rPh sb="2" eb="5">
      <t>オオナチョウ</t>
    </rPh>
    <phoneticPr fontId="1"/>
  </si>
  <si>
    <t>三島</t>
    <rPh sb="0" eb="2">
      <t>ミシマ</t>
    </rPh>
    <phoneticPr fontId="1"/>
  </si>
  <si>
    <t>367A</t>
    <phoneticPr fontId="1"/>
  </si>
  <si>
    <t>711</t>
    <phoneticPr fontId="1"/>
  </si>
  <si>
    <t>306</t>
    <phoneticPr fontId="1"/>
  </si>
  <si>
    <t>503</t>
    <phoneticPr fontId="1"/>
  </si>
  <si>
    <t>384</t>
    <phoneticPr fontId="1"/>
  </si>
  <si>
    <t>378</t>
    <phoneticPr fontId="1"/>
  </si>
  <si>
    <t>294B</t>
    <phoneticPr fontId="1"/>
  </si>
  <si>
    <t>030</t>
    <phoneticPr fontId="1"/>
  </si>
  <si>
    <t>131</t>
    <phoneticPr fontId="1"/>
  </si>
  <si>
    <t>727</t>
    <phoneticPr fontId="1"/>
  </si>
  <si>
    <t>087</t>
    <phoneticPr fontId="1"/>
  </si>
  <si>
    <t>688</t>
    <phoneticPr fontId="1"/>
  </si>
  <si>
    <t>「C」はコーポレート。</t>
    <phoneticPr fontId="1"/>
  </si>
  <si>
    <t>溝ノ口</t>
    <rPh sb="0" eb="1">
      <t>ミゾ</t>
    </rPh>
    <rPh sb="2" eb="3">
      <t>クチ</t>
    </rPh>
    <phoneticPr fontId="1"/>
  </si>
  <si>
    <t>三鷹</t>
    <rPh sb="0" eb="2">
      <t>ミタカ</t>
    </rPh>
    <phoneticPr fontId="1"/>
  </si>
  <si>
    <t>422</t>
    <phoneticPr fontId="1"/>
  </si>
  <si>
    <t>388</t>
    <phoneticPr fontId="1"/>
  </si>
  <si>
    <t>265</t>
    <phoneticPr fontId="1"/>
  </si>
  <si>
    <t>三ツ境特別</t>
    <rPh sb="0" eb="1">
      <t>ミ</t>
    </rPh>
    <rPh sb="2" eb="5">
      <t>キョウトクベツ</t>
    </rPh>
    <phoneticPr fontId="1"/>
  </si>
  <si>
    <t>水戸</t>
    <rPh sb="0" eb="2">
      <t>ミト</t>
    </rPh>
    <phoneticPr fontId="1"/>
  </si>
  <si>
    <t>南浦和</t>
    <rPh sb="0" eb="3">
      <t>ミナミウラワ</t>
    </rPh>
    <phoneticPr fontId="1"/>
  </si>
  <si>
    <t>南船場</t>
    <rPh sb="0" eb="3">
      <t>ミナミセンバ</t>
    </rPh>
    <phoneticPr fontId="1"/>
  </si>
  <si>
    <t>三ノ輪</t>
    <rPh sb="0" eb="1">
      <t>ミ</t>
    </rPh>
    <rPh sb="2" eb="3">
      <t>ワ</t>
    </rPh>
    <phoneticPr fontId="1"/>
  </si>
  <si>
    <t>宮崎</t>
    <rPh sb="0" eb="2">
      <t>ミヤザキ</t>
    </rPh>
    <phoneticPr fontId="1"/>
  </si>
  <si>
    <t>向ヶ丘</t>
    <rPh sb="0" eb="3">
      <t>ムコウガオカ</t>
    </rPh>
    <phoneticPr fontId="1"/>
  </si>
  <si>
    <t>武蔵小杉</t>
    <rPh sb="0" eb="4">
      <t>ムサシコスギ</t>
    </rPh>
    <phoneticPr fontId="1"/>
  </si>
  <si>
    <t>武蔵藤沢</t>
    <rPh sb="0" eb="4">
      <t>ムサシフジサワ</t>
    </rPh>
    <phoneticPr fontId="1"/>
  </si>
  <si>
    <t>室町</t>
    <rPh sb="0" eb="2">
      <t>ムロマチ</t>
    </rPh>
    <phoneticPr fontId="1"/>
  </si>
  <si>
    <t>目黒</t>
    <rPh sb="0" eb="2">
      <t>メグロ</t>
    </rPh>
    <phoneticPr fontId="1"/>
  </si>
  <si>
    <t>盛岡</t>
    <rPh sb="0" eb="2">
      <t>モリオカ</t>
    </rPh>
    <phoneticPr fontId="1"/>
  </si>
  <si>
    <t>八重洲口</t>
    <rPh sb="0" eb="4">
      <t>ヤエスグチ</t>
    </rPh>
    <phoneticPr fontId="1"/>
  </si>
  <si>
    <t>三鷹南</t>
    <rPh sb="0" eb="3">
      <t>ミタカミナミ</t>
    </rPh>
    <phoneticPr fontId="1"/>
  </si>
  <si>
    <t>水戸中央</t>
    <rPh sb="0" eb="4">
      <t>ミトチュウオウ</t>
    </rPh>
    <phoneticPr fontId="1"/>
  </si>
  <si>
    <t>三ノ輪駅前</t>
    <rPh sb="0" eb="1">
      <t>ミ</t>
    </rPh>
    <rPh sb="2" eb="5">
      <t>ワエキマエ</t>
    </rPh>
    <phoneticPr fontId="1"/>
  </si>
  <si>
    <t>向ヶ丘遊園</t>
    <rPh sb="0" eb="5">
      <t>ムコウガオカユウエン</t>
    </rPh>
    <phoneticPr fontId="1"/>
  </si>
  <si>
    <t>室町東</t>
    <rPh sb="0" eb="3">
      <t>ムロマチヒガシ</t>
    </rPh>
    <phoneticPr fontId="1"/>
  </si>
  <si>
    <t>目黒通</t>
    <rPh sb="0" eb="3">
      <t>メグ</t>
    </rPh>
    <phoneticPr fontId="1"/>
  </si>
  <si>
    <t>盛岡本町通</t>
    <rPh sb="0" eb="5">
      <t>モリオカホンマチドオリ</t>
    </rPh>
    <phoneticPr fontId="1"/>
  </si>
  <si>
    <t>026</t>
    <phoneticPr fontId="1"/>
  </si>
  <si>
    <t>332</t>
    <phoneticPr fontId="1"/>
  </si>
  <si>
    <t>717</t>
    <phoneticPr fontId="1"/>
  </si>
  <si>
    <t>643</t>
    <phoneticPr fontId="1"/>
  </si>
  <si>
    <t>610</t>
    <phoneticPr fontId="1"/>
  </si>
  <si>
    <t>385</t>
    <phoneticPr fontId="1"/>
  </si>
  <si>
    <t>574</t>
    <phoneticPr fontId="1"/>
  </si>
  <si>
    <t>340</t>
    <phoneticPr fontId="1"/>
  </si>
  <si>
    <t>006</t>
    <phoneticPr fontId="1"/>
  </si>
  <si>
    <t>398A</t>
    <phoneticPr fontId="1"/>
  </si>
  <si>
    <t>390</t>
    <phoneticPr fontId="1"/>
  </si>
  <si>
    <t>357</t>
    <phoneticPr fontId="1"/>
  </si>
  <si>
    <t>361</t>
    <phoneticPr fontId="1"/>
  </si>
  <si>
    <t>358</t>
    <phoneticPr fontId="1"/>
  </si>
  <si>
    <t>040</t>
    <phoneticPr fontId="1"/>
  </si>
  <si>
    <t>065</t>
    <phoneticPr fontId="1"/>
  </si>
  <si>
    <t>163</t>
    <phoneticPr fontId="1"/>
  </si>
  <si>
    <t>053</t>
    <phoneticPr fontId="1"/>
  </si>
  <si>
    <t>624</t>
    <phoneticPr fontId="1"/>
  </si>
  <si>
    <t>068</t>
    <phoneticPr fontId="1"/>
  </si>
  <si>
    <t>305</t>
    <phoneticPr fontId="1"/>
  </si>
  <si>
    <t>八千代</t>
    <rPh sb="0" eb="3">
      <t>ヤチヨ</t>
    </rPh>
    <phoneticPr fontId="1"/>
  </si>
  <si>
    <t>山形</t>
    <rPh sb="0" eb="2">
      <t>ヤマガタ</t>
    </rPh>
    <phoneticPr fontId="1"/>
  </si>
  <si>
    <t>山口</t>
    <rPh sb="0" eb="2">
      <t>ヤマグチ</t>
    </rPh>
    <phoneticPr fontId="1"/>
  </si>
  <si>
    <t>山手</t>
    <rPh sb="0" eb="2">
      <t>ヤマテ</t>
    </rPh>
    <phoneticPr fontId="1"/>
  </si>
  <si>
    <t>山本</t>
    <rPh sb="0" eb="2">
      <t>ヤマモト</t>
    </rPh>
    <phoneticPr fontId="1"/>
  </si>
  <si>
    <t>ユーカリが丘</t>
    <rPh sb="5" eb="6">
      <t>オカ</t>
    </rPh>
    <phoneticPr fontId="1"/>
  </si>
  <si>
    <t>有楽町</t>
    <rPh sb="0" eb="3">
      <t>ユウラクチョウ</t>
    </rPh>
    <phoneticPr fontId="1"/>
  </si>
  <si>
    <t>洋光台</t>
    <rPh sb="0" eb="3">
      <t>ヨウコウダイ</t>
    </rPh>
    <phoneticPr fontId="1"/>
  </si>
  <si>
    <t>横須賀</t>
    <rPh sb="0" eb="3">
      <t>ヨコスカ</t>
    </rPh>
    <phoneticPr fontId="1"/>
  </si>
  <si>
    <t>横浜</t>
    <rPh sb="0" eb="2">
      <t>ヨコハマ</t>
    </rPh>
    <phoneticPr fontId="1"/>
  </si>
  <si>
    <t>横浜駅前</t>
    <rPh sb="0" eb="4">
      <t>ヨコハマエキマエ</t>
    </rPh>
    <phoneticPr fontId="1"/>
  </si>
  <si>
    <t>横浜西口</t>
    <rPh sb="0" eb="4">
      <t>ヨコハマニシグチ</t>
    </rPh>
    <phoneticPr fontId="1"/>
  </si>
  <si>
    <t>四日市</t>
    <rPh sb="0" eb="3">
      <t>ヨッカイチ</t>
    </rPh>
    <phoneticPr fontId="1"/>
  </si>
  <si>
    <t>四谷</t>
    <rPh sb="0" eb="2">
      <t>ヨツヤ</t>
    </rPh>
    <phoneticPr fontId="1"/>
  </si>
  <si>
    <t>代々木</t>
    <rPh sb="0" eb="3">
      <t>ヨヨギ</t>
    </rPh>
    <phoneticPr fontId="1"/>
  </si>
  <si>
    <t>371B</t>
    <phoneticPr fontId="1"/>
  </si>
  <si>
    <t>綾西</t>
    <rPh sb="0" eb="2">
      <t>リョウセイ</t>
    </rPh>
    <phoneticPr fontId="1"/>
  </si>
  <si>
    <t>六本木</t>
    <rPh sb="0" eb="3">
      <t>ロッポンギ</t>
    </rPh>
    <phoneticPr fontId="1"/>
  </si>
  <si>
    <t>和歌山</t>
    <rPh sb="0" eb="3">
      <t>ワカヤマ</t>
    </rPh>
    <phoneticPr fontId="1"/>
  </si>
  <si>
    <t>早稲田</t>
    <rPh sb="0" eb="3">
      <t>ワセダ</t>
    </rPh>
    <phoneticPr fontId="1"/>
  </si>
  <si>
    <t>わらび</t>
    <phoneticPr fontId="1"/>
  </si>
  <si>
    <t>旧富士</t>
    <rPh sb="0" eb="1">
      <t>キュウ</t>
    </rPh>
    <rPh sb="1" eb="3">
      <t>フジ</t>
    </rPh>
    <phoneticPr fontId="1"/>
  </si>
  <si>
    <t>四谷駅前</t>
    <rPh sb="0" eb="4">
      <t>ヨツヤエキマエ</t>
    </rPh>
    <phoneticPr fontId="1"/>
  </si>
  <si>
    <t>横浜東口</t>
    <rPh sb="0" eb="4">
      <t>ヨコハマヒガシグチ</t>
    </rPh>
    <phoneticPr fontId="1"/>
  </si>
  <si>
    <t>山形南</t>
    <rPh sb="0" eb="3">
      <t>ヤマガタミナミ</t>
    </rPh>
    <phoneticPr fontId="1"/>
  </si>
  <si>
    <t>会津</t>
    <rPh sb="0" eb="2">
      <t>アイヅ</t>
    </rPh>
    <phoneticPr fontId="1"/>
  </si>
  <si>
    <t>浅草橋</t>
    <rPh sb="0" eb="3">
      <t>アサクサバシ</t>
    </rPh>
    <phoneticPr fontId="1"/>
  </si>
  <si>
    <t>旭川</t>
    <rPh sb="0" eb="2">
      <t>アサヒカワ</t>
    </rPh>
    <phoneticPr fontId="1"/>
  </si>
  <si>
    <t>麻布</t>
    <rPh sb="0" eb="2">
      <t>アザブ</t>
    </rPh>
    <phoneticPr fontId="1"/>
  </si>
  <si>
    <t>足立</t>
    <rPh sb="0" eb="2">
      <t>アダチ</t>
    </rPh>
    <phoneticPr fontId="1"/>
  </si>
  <si>
    <t>阿倍野橋</t>
    <rPh sb="0" eb="4">
      <t>アベノバシ</t>
    </rPh>
    <phoneticPr fontId="1"/>
  </si>
  <si>
    <t>719</t>
    <phoneticPr fontId="1"/>
  </si>
  <si>
    <t>211</t>
    <phoneticPr fontId="1"/>
  </si>
  <si>
    <t>135</t>
    <phoneticPr fontId="1"/>
  </si>
  <si>
    <t>814</t>
    <phoneticPr fontId="1"/>
  </si>
  <si>
    <t>314</t>
    <phoneticPr fontId="1"/>
  </si>
  <si>
    <t>887</t>
    <phoneticPr fontId="1"/>
  </si>
  <si>
    <t>474</t>
    <phoneticPr fontId="1"/>
  </si>
  <si>
    <t>529</t>
    <phoneticPr fontId="1"/>
  </si>
  <si>
    <t>022</t>
    <phoneticPr fontId="1"/>
  </si>
  <si>
    <t>531</t>
    <phoneticPr fontId="1"/>
  </si>
  <si>
    <t>599</t>
    <phoneticPr fontId="1"/>
  </si>
  <si>
    <t>青葉台駅前</t>
    <rPh sb="0" eb="5">
      <t>アオバダイエキマエ</t>
    </rPh>
    <phoneticPr fontId="1"/>
  </si>
  <si>
    <t>青森中央</t>
    <rPh sb="0" eb="4">
      <t>アオモリチュウオウ</t>
    </rPh>
    <phoneticPr fontId="1"/>
  </si>
  <si>
    <t>725</t>
    <phoneticPr fontId="1"/>
  </si>
  <si>
    <t>740</t>
    <phoneticPr fontId="1"/>
  </si>
  <si>
    <t>748</t>
    <phoneticPr fontId="1"/>
  </si>
  <si>
    <t>312</t>
    <phoneticPr fontId="1"/>
  </si>
  <si>
    <t>758</t>
    <phoneticPr fontId="1"/>
  </si>
  <si>
    <t>179</t>
  </si>
  <si>
    <t>179</t>
    <phoneticPr fontId="1"/>
  </si>
  <si>
    <t>206</t>
  </si>
  <si>
    <t>206</t>
    <phoneticPr fontId="1"/>
  </si>
  <si>
    <t>459</t>
  </si>
  <si>
    <t>459</t>
    <phoneticPr fontId="1"/>
  </si>
  <si>
    <t>230</t>
  </si>
  <si>
    <t>230</t>
    <phoneticPr fontId="1"/>
  </si>
  <si>
    <t>229</t>
  </si>
  <si>
    <t>229</t>
    <phoneticPr fontId="1"/>
  </si>
  <si>
    <t>486</t>
  </si>
  <si>
    <t>486</t>
    <phoneticPr fontId="1"/>
  </si>
  <si>
    <t>166</t>
  </si>
  <si>
    <t>166</t>
    <phoneticPr fontId="1"/>
  </si>
  <si>
    <t>207</t>
  </si>
  <si>
    <t>207</t>
    <phoneticPr fontId="1"/>
  </si>
  <si>
    <t>253</t>
    <phoneticPr fontId="1"/>
  </si>
  <si>
    <t>285</t>
  </si>
  <si>
    <t>285</t>
    <phoneticPr fontId="1"/>
  </si>
  <si>
    <t>226A</t>
    <phoneticPr fontId="1"/>
  </si>
  <si>
    <t>848A</t>
    <phoneticPr fontId="1"/>
  </si>
  <si>
    <t>894A</t>
  </si>
  <si>
    <t>894A</t>
    <phoneticPr fontId="1"/>
  </si>
  <si>
    <t>868A</t>
    <phoneticPr fontId="1"/>
  </si>
  <si>
    <t>綾瀬</t>
    <rPh sb="0" eb="2">
      <t>アヤセ</t>
    </rPh>
    <phoneticPr fontId="1"/>
  </si>
  <si>
    <t>池上</t>
    <rPh sb="0" eb="2">
      <t>イケガミ</t>
    </rPh>
    <phoneticPr fontId="1"/>
  </si>
  <si>
    <t>池尻大橋</t>
    <rPh sb="0" eb="4">
      <t>イケジリオオハシ</t>
    </rPh>
    <phoneticPr fontId="1"/>
  </si>
  <si>
    <t>池田</t>
    <rPh sb="0" eb="2">
      <t>イケダ</t>
    </rPh>
    <phoneticPr fontId="1"/>
  </si>
  <si>
    <t>生駒</t>
    <rPh sb="0" eb="2">
      <t>イコマ</t>
    </rPh>
    <phoneticPr fontId="1"/>
  </si>
  <si>
    <t>市が尾</t>
    <rPh sb="0" eb="1">
      <t>イチ</t>
    </rPh>
    <rPh sb="2" eb="3">
      <t>オ</t>
    </rPh>
    <phoneticPr fontId="1"/>
  </si>
  <si>
    <t>市川妙典</t>
    <rPh sb="0" eb="4">
      <t>イチカワミョウデン</t>
    </rPh>
    <phoneticPr fontId="1"/>
  </si>
  <si>
    <t>稲城中央</t>
    <rPh sb="0" eb="4">
      <t>イナギチュウオウ</t>
    </rPh>
    <phoneticPr fontId="1"/>
  </si>
  <si>
    <t>稲毛海岸</t>
    <rPh sb="0" eb="2">
      <t>イナゲ</t>
    </rPh>
    <rPh sb="2" eb="4">
      <t>カイガン</t>
    </rPh>
    <phoneticPr fontId="1"/>
  </si>
  <si>
    <t>863A</t>
    <phoneticPr fontId="1"/>
  </si>
  <si>
    <t>658A</t>
    <phoneticPr fontId="1"/>
  </si>
  <si>
    <t>769A</t>
    <phoneticPr fontId="1"/>
  </si>
  <si>
    <t>632A</t>
    <phoneticPr fontId="1"/>
  </si>
  <si>
    <t>770</t>
    <phoneticPr fontId="1"/>
  </si>
  <si>
    <t>893</t>
    <phoneticPr fontId="1"/>
  </si>
  <si>
    <t>746</t>
    <phoneticPr fontId="1"/>
  </si>
  <si>
    <t>赤坂見附</t>
    <rPh sb="0" eb="4">
      <t>アカサカミツケ</t>
    </rPh>
    <phoneticPr fontId="1"/>
  </si>
  <si>
    <t>赤羽東口</t>
    <rPh sb="0" eb="4">
      <t>アカバネヒガシグチ</t>
    </rPh>
    <phoneticPr fontId="1"/>
  </si>
  <si>
    <t>足利中央</t>
    <rPh sb="0" eb="4">
      <t>アシカガチュウオウ</t>
    </rPh>
    <phoneticPr fontId="1"/>
  </si>
  <si>
    <t>阿倍野橋駅前</t>
    <rPh sb="0" eb="6">
      <t>アベノバシエキマエ</t>
    </rPh>
    <phoneticPr fontId="1"/>
  </si>
  <si>
    <t>飯田橋駅前</t>
    <rPh sb="0" eb="5">
      <t>イイダバシエキマエ</t>
    </rPh>
    <phoneticPr fontId="1"/>
  </si>
  <si>
    <t>市川北</t>
    <rPh sb="0" eb="3">
      <t>イチカワキタ</t>
    </rPh>
    <phoneticPr fontId="1"/>
  </si>
  <si>
    <t>稲毛駅前</t>
    <rPh sb="0" eb="4">
      <t>イナゲエキマエ</t>
    </rPh>
    <phoneticPr fontId="1"/>
  </si>
  <si>
    <t>468</t>
  </si>
  <si>
    <t>468</t>
    <phoneticPr fontId="1"/>
  </si>
  <si>
    <t>480</t>
  </si>
  <si>
    <t>480</t>
    <phoneticPr fontId="1"/>
  </si>
  <si>
    <t>710</t>
  </si>
  <si>
    <t>710</t>
    <phoneticPr fontId="1"/>
  </si>
  <si>
    <t>482</t>
  </si>
  <si>
    <t>482</t>
    <phoneticPr fontId="1"/>
  </si>
  <si>
    <t>315</t>
  </si>
  <si>
    <t>315</t>
    <phoneticPr fontId="1"/>
  </si>
  <si>
    <t>460</t>
  </si>
  <si>
    <t>460</t>
    <phoneticPr fontId="1"/>
  </si>
  <si>
    <t>227</t>
    <phoneticPr fontId="1"/>
  </si>
  <si>
    <t>458</t>
    <phoneticPr fontId="1"/>
  </si>
  <si>
    <t>216</t>
  </si>
  <si>
    <t>216</t>
    <phoneticPr fontId="1"/>
  </si>
  <si>
    <t>188</t>
  </si>
  <si>
    <t>188</t>
    <phoneticPr fontId="1"/>
  </si>
  <si>
    <t>いわき</t>
    <phoneticPr fontId="1"/>
  </si>
  <si>
    <t>上六</t>
    <rPh sb="0" eb="2">
      <t>ウエロク</t>
    </rPh>
    <phoneticPr fontId="1"/>
  </si>
  <si>
    <t>鶯谷</t>
    <rPh sb="0" eb="2">
      <t>ウグイスダニ</t>
    </rPh>
    <phoneticPr fontId="1"/>
  </si>
  <si>
    <t>江古田</t>
    <rPh sb="0" eb="3">
      <t>エゴタ</t>
    </rPh>
    <phoneticPr fontId="1"/>
  </si>
  <si>
    <t>荏原</t>
    <rPh sb="0" eb="2">
      <t>エバラ</t>
    </rPh>
    <phoneticPr fontId="1"/>
  </si>
  <si>
    <t>恵比寿ガーデン</t>
    <rPh sb="0" eb="3">
      <t>エビス</t>
    </rPh>
    <phoneticPr fontId="1"/>
  </si>
  <si>
    <t>790A</t>
    <phoneticPr fontId="1"/>
  </si>
  <si>
    <t>625A</t>
    <phoneticPr fontId="1"/>
  </si>
  <si>
    <t>107</t>
    <phoneticPr fontId="1"/>
  </si>
  <si>
    <t>671</t>
    <phoneticPr fontId="1"/>
  </si>
  <si>
    <t>541</t>
    <phoneticPr fontId="1"/>
  </si>
  <si>
    <t>729</t>
    <phoneticPr fontId="1"/>
  </si>
  <si>
    <t>595</t>
    <phoneticPr fontId="1"/>
  </si>
  <si>
    <t>545</t>
    <phoneticPr fontId="1"/>
  </si>
  <si>
    <t>エムタウン</t>
    <phoneticPr fontId="1"/>
  </si>
  <si>
    <t>大泉</t>
    <rPh sb="0" eb="2">
      <t>オオイズミ</t>
    </rPh>
    <phoneticPr fontId="1"/>
  </si>
  <si>
    <t>大島特別</t>
    <rPh sb="0" eb="4">
      <t>オオシマトクベツ</t>
    </rPh>
    <phoneticPr fontId="1"/>
  </si>
  <si>
    <t>大島駅前</t>
    <rPh sb="0" eb="4">
      <t>オオジマエキマエ</t>
    </rPh>
    <phoneticPr fontId="1"/>
  </si>
  <si>
    <t>大田市場</t>
    <rPh sb="0" eb="4">
      <t>オオタシジョウ</t>
    </rPh>
    <phoneticPr fontId="1"/>
  </si>
  <si>
    <t>大山</t>
    <rPh sb="0" eb="2">
      <t>オオヤマ</t>
    </rPh>
    <phoneticPr fontId="1"/>
  </si>
  <si>
    <t>桶川</t>
    <rPh sb="0" eb="2">
      <t>オケガワ</t>
    </rPh>
    <phoneticPr fontId="1"/>
  </si>
  <si>
    <t>小田急相模原</t>
    <rPh sb="0" eb="6">
      <t>オダキュウサガミハラ</t>
    </rPh>
    <phoneticPr fontId="1"/>
  </si>
  <si>
    <t>お茶の水</t>
    <rPh sb="1" eb="2">
      <t>チャ</t>
    </rPh>
    <rPh sb="3" eb="4">
      <t>ミズ</t>
    </rPh>
    <phoneticPr fontId="1"/>
  </si>
  <si>
    <t>帯広</t>
    <rPh sb="0" eb="2">
      <t>オビヒロ</t>
    </rPh>
    <phoneticPr fontId="1"/>
  </si>
  <si>
    <t>560</t>
  </si>
  <si>
    <t>560</t>
    <phoneticPr fontId="1"/>
  </si>
  <si>
    <t>164</t>
    <phoneticPr fontId="1"/>
  </si>
  <si>
    <t>228</t>
  </si>
  <si>
    <t>228</t>
    <phoneticPr fontId="1"/>
  </si>
  <si>
    <t>440</t>
  </si>
  <si>
    <t>440</t>
    <phoneticPr fontId="1"/>
  </si>
  <si>
    <t>845</t>
    <phoneticPr fontId="1"/>
  </si>
  <si>
    <t>852A</t>
    <phoneticPr fontId="1"/>
  </si>
  <si>
    <t>388A</t>
    <phoneticPr fontId="1"/>
  </si>
  <si>
    <t>757A</t>
  </si>
  <si>
    <t>757A</t>
    <phoneticPr fontId="1"/>
  </si>
  <si>
    <t>196</t>
  </si>
  <si>
    <t>196</t>
    <phoneticPr fontId="1"/>
  </si>
  <si>
    <t>521</t>
  </si>
  <si>
    <t>521</t>
    <phoneticPr fontId="1"/>
  </si>
  <si>
    <t>244</t>
  </si>
  <si>
    <t>244</t>
    <phoneticPr fontId="1"/>
  </si>
  <si>
    <t>205</t>
  </si>
  <si>
    <t>205</t>
    <phoneticPr fontId="1"/>
  </si>
  <si>
    <t>815</t>
  </si>
  <si>
    <t>815</t>
    <phoneticPr fontId="1"/>
  </si>
  <si>
    <t>655</t>
    <phoneticPr fontId="1"/>
  </si>
  <si>
    <t>619A</t>
    <phoneticPr fontId="1"/>
  </si>
  <si>
    <t>755A</t>
    <phoneticPr fontId="1"/>
  </si>
  <si>
    <t>775</t>
    <phoneticPr fontId="1"/>
  </si>
  <si>
    <t>447</t>
    <phoneticPr fontId="1"/>
  </si>
  <si>
    <t>628</t>
    <phoneticPr fontId="1"/>
  </si>
  <si>
    <t>812</t>
    <phoneticPr fontId="1"/>
  </si>
  <si>
    <t>530</t>
    <phoneticPr fontId="1"/>
  </si>
  <si>
    <t>020</t>
    <phoneticPr fontId="1"/>
  </si>
  <si>
    <t>547</t>
    <phoneticPr fontId="1"/>
  </si>
  <si>
    <t>141</t>
  </si>
  <si>
    <t>141</t>
    <phoneticPr fontId="1"/>
  </si>
  <si>
    <t>623</t>
  </si>
  <si>
    <t>623</t>
    <phoneticPr fontId="1"/>
  </si>
  <si>
    <t>283</t>
  </si>
  <si>
    <t>283</t>
    <phoneticPr fontId="1"/>
  </si>
  <si>
    <t>176</t>
  </si>
  <si>
    <t>176</t>
    <phoneticPr fontId="1"/>
  </si>
  <si>
    <t>287</t>
  </si>
  <si>
    <t>287</t>
    <phoneticPr fontId="1"/>
  </si>
  <si>
    <t>420</t>
  </si>
  <si>
    <t>420</t>
    <phoneticPr fontId="1"/>
  </si>
  <si>
    <t>122</t>
  </si>
  <si>
    <t>122</t>
    <phoneticPr fontId="1"/>
  </si>
  <si>
    <t>197</t>
  </si>
  <si>
    <t>197</t>
    <phoneticPr fontId="1"/>
  </si>
  <si>
    <t>223</t>
    <phoneticPr fontId="1"/>
  </si>
  <si>
    <t>899</t>
    <phoneticPr fontId="1"/>
  </si>
  <si>
    <t>760</t>
    <phoneticPr fontId="1"/>
  </si>
  <si>
    <t>753</t>
    <phoneticPr fontId="1"/>
  </si>
  <si>
    <t>776</t>
    <phoneticPr fontId="1"/>
  </si>
  <si>
    <t>635</t>
    <phoneticPr fontId="1"/>
  </si>
  <si>
    <t>601</t>
    <phoneticPr fontId="1"/>
  </si>
  <si>
    <t>739</t>
    <phoneticPr fontId="1"/>
  </si>
  <si>
    <t>宇都宮中央</t>
    <rPh sb="0" eb="5">
      <t>ウツノミヤチュウオウ</t>
    </rPh>
    <phoneticPr fontId="1"/>
  </si>
  <si>
    <t>江坂駅前</t>
    <rPh sb="0" eb="4">
      <t>エサカエキマエ</t>
    </rPh>
    <phoneticPr fontId="1"/>
  </si>
  <si>
    <t>尾久橋</t>
    <rPh sb="0" eb="3">
      <t>オグバシ</t>
    </rPh>
    <phoneticPr fontId="1"/>
  </si>
  <si>
    <t>蛎殻町</t>
    <rPh sb="0" eb="3">
      <t>カキガラチョウ</t>
    </rPh>
    <phoneticPr fontId="1"/>
  </si>
  <si>
    <t>金沢文庫</t>
    <rPh sb="0" eb="4">
      <t>カナザワブンコ</t>
    </rPh>
    <phoneticPr fontId="1"/>
  </si>
  <si>
    <t>鎌取</t>
    <rPh sb="0" eb="2">
      <t>カマトリ</t>
    </rPh>
    <phoneticPr fontId="1"/>
  </si>
  <si>
    <t>386A</t>
    <phoneticPr fontId="1"/>
  </si>
  <si>
    <t>879A</t>
    <phoneticPr fontId="1"/>
  </si>
  <si>
    <t>上永谷</t>
    <rPh sb="0" eb="3">
      <t>カミナガヤ</t>
    </rPh>
    <phoneticPr fontId="1"/>
  </si>
  <si>
    <t>上福岡</t>
    <rPh sb="0" eb="3">
      <t>カミフクオカ</t>
    </rPh>
    <phoneticPr fontId="1"/>
  </si>
  <si>
    <t>雷門前</t>
    <rPh sb="0" eb="3">
      <t>カミナリモンマエ</t>
    </rPh>
    <phoneticPr fontId="1"/>
  </si>
  <si>
    <t>上大岡駅前</t>
    <rPh sb="3" eb="5">
      <t>エキマエ</t>
    </rPh>
    <phoneticPr fontId="1"/>
  </si>
  <si>
    <t>兜町中央</t>
    <rPh sb="0" eb="4">
      <t>カブトマチチュウオウ</t>
    </rPh>
    <phoneticPr fontId="1"/>
  </si>
  <si>
    <t>柏駅前</t>
    <rPh sb="0" eb="3">
      <t>カシワエキマエ</t>
    </rPh>
    <phoneticPr fontId="1"/>
  </si>
  <si>
    <t>146</t>
  </si>
  <si>
    <t>146</t>
    <phoneticPr fontId="1"/>
  </si>
  <si>
    <t>178</t>
  </si>
  <si>
    <t>178</t>
    <phoneticPr fontId="1"/>
  </si>
  <si>
    <t>175</t>
  </si>
  <si>
    <t>175</t>
    <phoneticPr fontId="1"/>
  </si>
  <si>
    <t>220</t>
  </si>
  <si>
    <t>220</t>
    <phoneticPr fontId="1"/>
  </si>
  <si>
    <t>273</t>
  </si>
  <si>
    <t>273</t>
    <phoneticPr fontId="1"/>
  </si>
  <si>
    <t>611</t>
  </si>
  <si>
    <t>611</t>
    <phoneticPr fontId="1"/>
  </si>
  <si>
    <t>213</t>
  </si>
  <si>
    <t>213</t>
    <phoneticPr fontId="1"/>
  </si>
  <si>
    <t>451</t>
  </si>
  <si>
    <t>451</t>
    <phoneticPr fontId="1"/>
  </si>
  <si>
    <t>246</t>
  </si>
  <si>
    <t>246</t>
    <phoneticPr fontId="1"/>
  </si>
  <si>
    <t>430</t>
  </si>
  <si>
    <t>430</t>
    <phoneticPr fontId="1"/>
  </si>
  <si>
    <t>288</t>
  </si>
  <si>
    <t>288</t>
    <phoneticPr fontId="1"/>
  </si>
  <si>
    <t>亀有</t>
    <rPh sb="0" eb="2">
      <t>カメアリ</t>
    </rPh>
    <phoneticPr fontId="1"/>
  </si>
  <si>
    <t>烏山</t>
    <rPh sb="0" eb="2">
      <t>カラスヤマ</t>
    </rPh>
    <phoneticPr fontId="1"/>
  </si>
  <si>
    <t>河原町</t>
    <rPh sb="0" eb="3">
      <t>カワラチョウ</t>
    </rPh>
    <phoneticPr fontId="1"/>
  </si>
  <si>
    <t>791A</t>
    <phoneticPr fontId="1"/>
  </si>
  <si>
    <t>639A</t>
    <phoneticPr fontId="1"/>
  </si>
  <si>
    <t>662A</t>
    <phoneticPr fontId="1"/>
  </si>
  <si>
    <t>880A</t>
    <phoneticPr fontId="1"/>
  </si>
  <si>
    <t>456A</t>
    <phoneticPr fontId="1"/>
  </si>
  <si>
    <t>593A</t>
    <phoneticPr fontId="1"/>
  </si>
  <si>
    <t>菊名</t>
    <rPh sb="0" eb="2">
      <t>キクナ</t>
    </rPh>
    <phoneticPr fontId="1"/>
  </si>
  <si>
    <t>北浦和</t>
    <rPh sb="0" eb="3">
      <t>キタウラワ</t>
    </rPh>
    <phoneticPr fontId="1"/>
  </si>
  <si>
    <t>北浜</t>
    <rPh sb="0" eb="2">
      <t>キタハマ</t>
    </rPh>
    <phoneticPr fontId="1"/>
  </si>
  <si>
    <t>経堂</t>
    <rPh sb="0" eb="2">
      <t>キョウドウ</t>
    </rPh>
    <phoneticPr fontId="1"/>
  </si>
  <si>
    <t>清瀬</t>
    <rPh sb="0" eb="2">
      <t>キヨセ</t>
    </rPh>
    <phoneticPr fontId="1"/>
  </si>
  <si>
    <t>川口東口</t>
    <rPh sb="0" eb="4">
      <t>カワグチヒガシグチ</t>
    </rPh>
    <phoneticPr fontId="1"/>
  </si>
  <si>
    <t>川崎中央</t>
    <rPh sb="0" eb="4">
      <t>カワサキチュウオウ</t>
    </rPh>
    <phoneticPr fontId="1"/>
  </si>
  <si>
    <t>関西国際空港第二</t>
    <rPh sb="6" eb="8">
      <t>ダイニ</t>
    </rPh>
    <phoneticPr fontId="1"/>
  </si>
  <si>
    <t>京阪京橋</t>
    <rPh sb="0" eb="4">
      <t>ケイハンキョウバシ</t>
    </rPh>
    <phoneticPr fontId="1"/>
  </si>
  <si>
    <t>125</t>
  </si>
  <si>
    <t>125</t>
    <phoneticPr fontId="1"/>
  </si>
  <si>
    <t>173</t>
    <phoneticPr fontId="1"/>
  </si>
  <si>
    <t>816</t>
    <phoneticPr fontId="1"/>
  </si>
  <si>
    <t>523</t>
  </si>
  <si>
    <t>523</t>
    <phoneticPr fontId="1"/>
  </si>
  <si>
    <t>594</t>
  </si>
  <si>
    <t>594</t>
    <phoneticPr fontId="1"/>
  </si>
  <si>
    <t>251</t>
  </si>
  <si>
    <t>251</t>
    <phoneticPr fontId="1"/>
  </si>
  <si>
    <t>490</t>
  </si>
  <si>
    <t>490</t>
    <phoneticPr fontId="1"/>
  </si>
  <si>
    <t>462</t>
  </si>
  <si>
    <t>462</t>
    <phoneticPr fontId="1"/>
  </si>
  <si>
    <t>773</t>
    <phoneticPr fontId="1"/>
  </si>
  <si>
    <t>129</t>
    <phoneticPr fontId="1"/>
  </si>
  <si>
    <t>566</t>
    <phoneticPr fontId="1"/>
  </si>
  <si>
    <t>736</t>
    <phoneticPr fontId="1"/>
  </si>
  <si>
    <t>731</t>
    <phoneticPr fontId="1"/>
  </si>
  <si>
    <t>322</t>
    <phoneticPr fontId="1"/>
  </si>
  <si>
    <t>435</t>
    <phoneticPr fontId="1"/>
  </si>
  <si>
    <t>564</t>
    <phoneticPr fontId="1"/>
  </si>
  <si>
    <t>722</t>
    <phoneticPr fontId="1"/>
  </si>
  <si>
    <t>532</t>
    <phoneticPr fontId="1"/>
  </si>
  <si>
    <t>675</t>
    <phoneticPr fontId="1"/>
  </si>
  <si>
    <t>021</t>
    <phoneticPr fontId="1"/>
  </si>
  <si>
    <t>709</t>
    <phoneticPr fontId="1"/>
  </si>
  <si>
    <t>743</t>
    <phoneticPr fontId="1"/>
  </si>
  <si>
    <t>724</t>
    <phoneticPr fontId="1"/>
  </si>
  <si>
    <t>114</t>
    <phoneticPr fontId="1"/>
  </si>
  <si>
    <t>久が原</t>
    <rPh sb="0" eb="1">
      <t>ク</t>
    </rPh>
    <rPh sb="2" eb="3">
      <t>ハラ</t>
    </rPh>
    <phoneticPr fontId="1"/>
  </si>
  <si>
    <t>釧路</t>
    <rPh sb="0" eb="2">
      <t>クシロ</t>
    </rPh>
    <phoneticPr fontId="1"/>
  </si>
  <si>
    <t>九段</t>
    <rPh sb="0" eb="2">
      <t>クダン</t>
    </rPh>
    <phoneticPr fontId="1"/>
  </si>
  <si>
    <t>倉敷</t>
    <rPh sb="0" eb="2">
      <t>クラシキ</t>
    </rPh>
    <phoneticPr fontId="1"/>
  </si>
  <si>
    <t>小岩</t>
    <rPh sb="0" eb="2">
      <t>コイワ</t>
    </rPh>
    <phoneticPr fontId="1"/>
  </si>
  <si>
    <t>郡山</t>
    <rPh sb="0" eb="2">
      <t>コオリヤマ</t>
    </rPh>
    <phoneticPr fontId="1"/>
  </si>
  <si>
    <t>279A</t>
    <phoneticPr fontId="1"/>
  </si>
  <si>
    <t>696A</t>
    <phoneticPr fontId="1"/>
  </si>
  <si>
    <t>古河</t>
    <rPh sb="0" eb="2">
      <t>コガ</t>
    </rPh>
    <phoneticPr fontId="1"/>
  </si>
  <si>
    <t>371A</t>
    <phoneticPr fontId="1"/>
  </si>
  <si>
    <t>銀座中央</t>
    <rPh sb="0" eb="4">
      <t>ギンザチュウオウ</t>
    </rPh>
    <phoneticPr fontId="1"/>
  </si>
  <si>
    <t>高円寺北口</t>
    <rPh sb="0" eb="5">
      <t>コウエンジキタグチ</t>
    </rPh>
    <phoneticPr fontId="1"/>
  </si>
  <si>
    <t>甲府中央</t>
    <rPh sb="0" eb="4">
      <t>コウフチュウオウ</t>
    </rPh>
    <phoneticPr fontId="1"/>
  </si>
  <si>
    <t>258</t>
  </si>
  <si>
    <t>258</t>
    <phoneticPr fontId="1"/>
  </si>
  <si>
    <t>177</t>
  </si>
  <si>
    <t>177</t>
    <phoneticPr fontId="1"/>
  </si>
  <si>
    <t>348</t>
  </si>
  <si>
    <t>348</t>
    <phoneticPr fontId="1"/>
  </si>
  <si>
    <t>350A</t>
  </si>
  <si>
    <t>350A</t>
    <phoneticPr fontId="1"/>
  </si>
  <si>
    <t>875A</t>
    <phoneticPr fontId="1"/>
  </si>
  <si>
    <t>813</t>
  </si>
  <si>
    <t>813</t>
    <phoneticPr fontId="1"/>
  </si>
  <si>
    <t>330</t>
  </si>
  <si>
    <t>330</t>
    <phoneticPr fontId="1"/>
  </si>
  <si>
    <t>195</t>
  </si>
  <si>
    <t>195</t>
    <phoneticPr fontId="1"/>
  </si>
  <si>
    <t>883A</t>
    <phoneticPr fontId="1"/>
  </si>
  <si>
    <t>越谷</t>
    <rPh sb="0" eb="2">
      <t>コシガヤ</t>
    </rPh>
    <phoneticPr fontId="1"/>
  </si>
  <si>
    <t>小舟町</t>
    <rPh sb="0" eb="3">
      <t>コフネチョウ</t>
    </rPh>
    <phoneticPr fontId="1"/>
  </si>
  <si>
    <t>狛江</t>
    <rPh sb="0" eb="2">
      <t>コマエ</t>
    </rPh>
    <phoneticPr fontId="1"/>
  </si>
  <si>
    <t>小松川</t>
    <rPh sb="0" eb="3">
      <t>コマツガワ</t>
    </rPh>
    <phoneticPr fontId="1"/>
  </si>
  <si>
    <t>さいたま新都心</t>
    <rPh sb="4" eb="7">
      <t>シントシン</t>
    </rPh>
    <phoneticPr fontId="1"/>
  </si>
  <si>
    <t>相模原</t>
    <rPh sb="0" eb="3">
      <t>サガミハラ</t>
    </rPh>
    <phoneticPr fontId="1"/>
  </si>
  <si>
    <t>品川</t>
    <rPh sb="0" eb="2">
      <t>シナガワ</t>
    </rPh>
    <phoneticPr fontId="1"/>
  </si>
  <si>
    <t>国分寺駅前</t>
    <rPh sb="0" eb="5">
      <t>コクブンジエキマエ</t>
    </rPh>
    <phoneticPr fontId="1"/>
  </si>
  <si>
    <t>五反田駅前</t>
    <rPh sb="0" eb="5">
      <t>ゴタンダエキマエ</t>
    </rPh>
    <phoneticPr fontId="1"/>
  </si>
  <si>
    <t>鷺沼北口</t>
    <rPh sb="0" eb="4">
      <t>サギヌマキタグチ</t>
    </rPh>
    <phoneticPr fontId="1"/>
  </si>
  <si>
    <t>鷺宮駅前</t>
    <rPh sb="2" eb="4">
      <t>エキマエ</t>
    </rPh>
    <phoneticPr fontId="1"/>
  </si>
  <si>
    <t>備考</t>
    <rPh sb="0" eb="2">
      <t>ビコウ</t>
    </rPh>
    <phoneticPr fontId="1"/>
  </si>
  <si>
    <t>七条</t>
    <rPh sb="0" eb="2">
      <t>シチジョウ</t>
    </rPh>
    <phoneticPr fontId="1"/>
  </si>
  <si>
    <t>534</t>
    <phoneticPr fontId="1"/>
  </si>
  <si>
    <t>750</t>
    <phoneticPr fontId="1"/>
  </si>
  <si>
    <t>105</t>
    <phoneticPr fontId="1"/>
  </si>
  <si>
    <t>559</t>
    <phoneticPr fontId="1"/>
  </si>
  <si>
    <t>759A</t>
    <phoneticPr fontId="1"/>
  </si>
  <si>
    <t>569</t>
    <phoneticPr fontId="1"/>
  </si>
  <si>
    <t>779A</t>
    <phoneticPr fontId="1"/>
  </si>
  <si>
    <t>584</t>
    <phoneticPr fontId="1"/>
  </si>
  <si>
    <t>859A</t>
    <phoneticPr fontId="1"/>
  </si>
  <si>
    <t>186A</t>
  </si>
  <si>
    <t>186A</t>
    <phoneticPr fontId="1"/>
  </si>
  <si>
    <t>210</t>
  </si>
  <si>
    <t>210</t>
    <phoneticPr fontId="1"/>
  </si>
  <si>
    <t>862A</t>
    <phoneticPr fontId="1"/>
  </si>
  <si>
    <t>215</t>
  </si>
  <si>
    <t>215</t>
    <phoneticPr fontId="1"/>
  </si>
  <si>
    <t>289A</t>
  </si>
  <si>
    <t>289A</t>
    <phoneticPr fontId="1"/>
  </si>
  <si>
    <t>127</t>
  </si>
  <si>
    <t>127</t>
    <phoneticPr fontId="1"/>
  </si>
  <si>
    <t>240</t>
  </si>
  <si>
    <t>240</t>
    <phoneticPr fontId="1"/>
  </si>
  <si>
    <t>209</t>
  </si>
  <si>
    <t>209</t>
    <phoneticPr fontId="1"/>
  </si>
  <si>
    <t>344</t>
  </si>
  <si>
    <t>344</t>
    <phoneticPr fontId="1"/>
  </si>
  <si>
    <t>888B</t>
  </si>
  <si>
    <t>888B</t>
    <phoneticPr fontId="1"/>
  </si>
  <si>
    <t>130</t>
  </si>
  <si>
    <t>130</t>
    <phoneticPr fontId="1"/>
  </si>
  <si>
    <t>669A</t>
    <phoneticPr fontId="1"/>
  </si>
  <si>
    <t>766A</t>
    <phoneticPr fontId="1"/>
  </si>
  <si>
    <t>588</t>
    <phoneticPr fontId="1"/>
  </si>
  <si>
    <t>586</t>
    <phoneticPr fontId="1"/>
  </si>
  <si>
    <t>281</t>
    <phoneticPr fontId="1"/>
  </si>
  <si>
    <t>139</t>
    <phoneticPr fontId="1"/>
  </si>
  <si>
    <t>品川区役所</t>
    <rPh sb="0" eb="5">
      <t>シナガワクヤクショ</t>
    </rPh>
    <phoneticPr fontId="1"/>
  </si>
  <si>
    <t>渋谷区役所</t>
    <rPh sb="0" eb="5">
      <t>シブヤクヤクショ</t>
    </rPh>
    <phoneticPr fontId="1"/>
  </si>
  <si>
    <t>島之内</t>
    <rPh sb="0" eb="3">
      <t>シマノウチ</t>
    </rPh>
    <phoneticPr fontId="1"/>
  </si>
  <si>
    <t>十三</t>
    <rPh sb="0" eb="2">
      <t>ジュウソウ</t>
    </rPh>
    <phoneticPr fontId="1"/>
  </si>
  <si>
    <t>湘南台</t>
    <rPh sb="0" eb="3">
      <t>ショウナンダイ</t>
    </rPh>
    <phoneticPr fontId="1"/>
  </si>
  <si>
    <t>新川</t>
    <rPh sb="0" eb="2">
      <t>シンカワ</t>
    </rPh>
    <phoneticPr fontId="1"/>
  </si>
  <si>
    <t>新宿新都心</t>
    <rPh sb="0" eb="5">
      <t>シンジュクシントシン</t>
    </rPh>
    <phoneticPr fontId="1"/>
  </si>
  <si>
    <t>新杉田</t>
    <rPh sb="0" eb="3">
      <t>シンスギタ</t>
    </rPh>
    <phoneticPr fontId="1"/>
  </si>
  <si>
    <t>新多聞</t>
    <rPh sb="0" eb="3">
      <t>シンタモン</t>
    </rPh>
    <phoneticPr fontId="1"/>
  </si>
  <si>
    <t>383A</t>
    <phoneticPr fontId="1"/>
  </si>
  <si>
    <t>126</t>
  </si>
  <si>
    <t>126</t>
    <phoneticPr fontId="1"/>
  </si>
  <si>
    <t>471</t>
  </si>
  <si>
    <t>471</t>
    <phoneticPr fontId="1"/>
  </si>
  <si>
    <t>212</t>
  </si>
  <si>
    <t>212</t>
    <phoneticPr fontId="1"/>
  </si>
  <si>
    <t>714</t>
  </si>
  <si>
    <t>714</t>
    <phoneticPr fontId="1"/>
  </si>
  <si>
    <t>450</t>
  </si>
  <si>
    <t>450</t>
    <phoneticPr fontId="1"/>
  </si>
  <si>
    <t>221</t>
  </si>
  <si>
    <t>221</t>
    <phoneticPr fontId="1"/>
  </si>
  <si>
    <t>品川駅前</t>
    <rPh sb="0" eb="4">
      <t>シナガワエキマエ</t>
    </rPh>
    <phoneticPr fontId="1"/>
  </si>
  <si>
    <t>自由が丘駅前</t>
    <rPh sb="4" eb="6">
      <t>エキマエ</t>
    </rPh>
    <phoneticPr fontId="1"/>
  </si>
  <si>
    <t>住吉</t>
    <rPh sb="0" eb="2">
      <t>スミヨシ</t>
    </rPh>
    <phoneticPr fontId="1"/>
  </si>
  <si>
    <t>せんげん台</t>
    <rPh sb="4" eb="5">
      <t>ダイ</t>
    </rPh>
    <phoneticPr fontId="1"/>
  </si>
  <si>
    <t>祖師谷</t>
    <rPh sb="0" eb="3">
      <t>ソシガヤ</t>
    </rPh>
    <phoneticPr fontId="1"/>
  </si>
  <si>
    <t>829A</t>
    <phoneticPr fontId="1"/>
  </si>
  <si>
    <t>445</t>
    <phoneticPr fontId="1"/>
  </si>
  <si>
    <t>763</t>
    <phoneticPr fontId="1"/>
  </si>
  <si>
    <t>527</t>
    <phoneticPr fontId="1"/>
  </si>
  <si>
    <t>018</t>
    <phoneticPr fontId="1"/>
  </si>
  <si>
    <t>828A</t>
    <phoneticPr fontId="1"/>
  </si>
  <si>
    <t>高尾</t>
    <rPh sb="0" eb="2">
      <t>タカオ</t>
    </rPh>
    <phoneticPr fontId="1"/>
  </si>
  <si>
    <t>新浦安駅前</t>
    <rPh sb="0" eb="4">
      <t>シンウラヤスエキ</t>
    </rPh>
    <rPh sb="4" eb="5">
      <t>マエ</t>
    </rPh>
    <phoneticPr fontId="1"/>
  </si>
  <si>
    <t>新宿西口駅前</t>
    <rPh sb="4" eb="6">
      <t>エキマエ</t>
    </rPh>
    <phoneticPr fontId="1"/>
  </si>
  <si>
    <t>新松戸西</t>
    <rPh sb="0" eb="4">
      <t>シンマツドニシ</t>
    </rPh>
    <phoneticPr fontId="1"/>
  </si>
  <si>
    <t>千束町東</t>
    <rPh sb="3" eb="4">
      <t>ヒガシ</t>
    </rPh>
    <phoneticPr fontId="1"/>
  </si>
  <si>
    <t>仙台中央</t>
    <rPh sb="0" eb="4">
      <t>センダイチュウオウ</t>
    </rPh>
    <phoneticPr fontId="1"/>
  </si>
  <si>
    <t>船場本町</t>
    <rPh sb="0" eb="4">
      <t>センバホンチョウ</t>
    </rPh>
    <phoneticPr fontId="1"/>
  </si>
  <si>
    <t>草加西口</t>
    <rPh sb="0" eb="4">
      <t>ソウカニシグチ</t>
    </rPh>
    <phoneticPr fontId="1"/>
  </si>
  <si>
    <t>259</t>
  </si>
  <si>
    <t>259</t>
    <phoneticPr fontId="1"/>
  </si>
  <si>
    <t>311</t>
  </si>
  <si>
    <t>311</t>
    <phoneticPr fontId="1"/>
  </si>
  <si>
    <t>208</t>
  </si>
  <si>
    <t>208</t>
    <phoneticPr fontId="1"/>
  </si>
  <si>
    <t>199</t>
  </si>
  <si>
    <t>199</t>
    <phoneticPr fontId="1"/>
  </si>
  <si>
    <t>528</t>
  </si>
  <si>
    <t>528</t>
    <phoneticPr fontId="1"/>
  </si>
  <si>
    <t>390A</t>
    <phoneticPr fontId="1"/>
  </si>
  <si>
    <t>257</t>
  </si>
  <si>
    <t>257</t>
    <phoneticPr fontId="1"/>
  </si>
  <si>
    <t>495</t>
  </si>
  <si>
    <t>495</t>
    <phoneticPr fontId="1"/>
  </si>
  <si>
    <t>280</t>
  </si>
  <si>
    <t>280</t>
    <phoneticPr fontId="1"/>
  </si>
  <si>
    <t>261</t>
  </si>
  <si>
    <t>261</t>
    <phoneticPr fontId="1"/>
  </si>
  <si>
    <t>142</t>
  </si>
  <si>
    <t>142</t>
    <phoneticPr fontId="1"/>
  </si>
  <si>
    <t>562</t>
    <phoneticPr fontId="1"/>
  </si>
  <si>
    <t>768A</t>
    <phoneticPr fontId="1"/>
  </si>
  <si>
    <t>684</t>
    <phoneticPr fontId="1"/>
  </si>
  <si>
    <t>546</t>
    <phoneticPr fontId="1"/>
  </si>
  <si>
    <t>538</t>
    <phoneticPr fontId="1"/>
  </si>
  <si>
    <t>613</t>
    <phoneticPr fontId="1"/>
  </si>
  <si>
    <t>741</t>
    <phoneticPr fontId="1"/>
  </si>
  <si>
    <t>565</t>
    <phoneticPr fontId="1"/>
  </si>
  <si>
    <t>550</t>
    <phoneticPr fontId="1"/>
  </si>
  <si>
    <t>592</t>
    <phoneticPr fontId="1"/>
  </si>
  <si>
    <t>高田馬場</t>
    <rPh sb="0" eb="4">
      <t>タカダノババ</t>
    </rPh>
    <phoneticPr fontId="1"/>
  </si>
  <si>
    <t>高幡不動</t>
    <rPh sb="0" eb="4">
      <t>タカハタフドウ</t>
    </rPh>
    <phoneticPr fontId="1"/>
  </si>
  <si>
    <t>竹の塚</t>
    <rPh sb="0" eb="1">
      <t>タケ</t>
    </rPh>
    <rPh sb="2" eb="3">
      <t>ヅカ</t>
    </rPh>
    <phoneticPr fontId="1"/>
  </si>
  <si>
    <t>多摩</t>
    <rPh sb="0" eb="2">
      <t>タマ</t>
    </rPh>
    <phoneticPr fontId="1"/>
  </si>
  <si>
    <t>玉川</t>
    <rPh sb="0" eb="2">
      <t>タマガワ</t>
    </rPh>
    <phoneticPr fontId="1"/>
  </si>
  <si>
    <t>多摩センター</t>
    <rPh sb="0" eb="2">
      <t>タマ</t>
    </rPh>
    <phoneticPr fontId="1"/>
  </si>
  <si>
    <t>垂水</t>
    <rPh sb="0" eb="2">
      <t>タルミ</t>
    </rPh>
    <phoneticPr fontId="1"/>
  </si>
  <si>
    <t>塚口</t>
    <rPh sb="0" eb="2">
      <t>ツカグチ</t>
    </rPh>
    <phoneticPr fontId="1"/>
  </si>
  <si>
    <t>鶴ヶ峰</t>
    <rPh sb="0" eb="3">
      <t>ツルガミネ</t>
    </rPh>
    <phoneticPr fontId="1"/>
  </si>
  <si>
    <t>高田馬場駅前</t>
    <rPh sb="4" eb="6">
      <t>エキマエ</t>
    </rPh>
    <phoneticPr fontId="1"/>
  </si>
  <si>
    <t>高松中央</t>
    <rPh sb="0" eb="4">
      <t>タカマツチュウオウ</t>
    </rPh>
    <phoneticPr fontId="1"/>
  </si>
  <si>
    <t>茅ヶ崎駅前</t>
    <rPh sb="0" eb="5">
      <t>チガサキエキマエ</t>
    </rPh>
    <phoneticPr fontId="1"/>
  </si>
  <si>
    <t>築地中央</t>
    <rPh sb="0" eb="4">
      <t>ツキジチュウオウ</t>
    </rPh>
    <phoneticPr fontId="1"/>
  </si>
  <si>
    <t>463</t>
    <phoneticPr fontId="1"/>
  </si>
  <si>
    <t>857</t>
    <phoneticPr fontId="1"/>
  </si>
  <si>
    <t>777A</t>
  </si>
  <si>
    <t>777A</t>
    <phoneticPr fontId="1"/>
  </si>
  <si>
    <t>853A</t>
    <phoneticPr fontId="1"/>
  </si>
  <si>
    <t>出町</t>
    <rPh sb="0" eb="2">
      <t>デマチ</t>
    </rPh>
    <phoneticPr fontId="1"/>
  </si>
  <si>
    <t>支店名の後ろの「A」は出張所、「B」は代理店。それ以外の特殊な事例は「Z」にしている。</t>
    <rPh sb="0" eb="3">
      <t>シテンメイ</t>
    </rPh>
    <rPh sb="4" eb="5">
      <t>ウシ</t>
    </rPh>
    <rPh sb="11" eb="14">
      <t>シュッチョウジョ</t>
    </rPh>
    <rPh sb="19" eb="22">
      <t>ダイリテン</t>
    </rPh>
    <rPh sb="25" eb="27">
      <t>イガイ</t>
    </rPh>
    <rPh sb="28" eb="30">
      <t>トクシュ</t>
    </rPh>
    <rPh sb="31" eb="33">
      <t>ジレイ</t>
    </rPh>
    <phoneticPr fontId="1"/>
  </si>
  <si>
    <t>東京ｼﾃｨｴｱﾀｰﾐﾅﾙ両替所</t>
    <rPh sb="0" eb="2">
      <t>トウキョウ</t>
    </rPh>
    <rPh sb="12" eb="15">
      <t>リョウガエジョ</t>
    </rPh>
    <phoneticPr fontId="1"/>
  </si>
  <si>
    <t>654</t>
    <phoneticPr fontId="1"/>
  </si>
  <si>
    <t>587</t>
    <phoneticPr fontId="1"/>
  </si>
  <si>
    <t>778A</t>
  </si>
  <si>
    <t>778A</t>
    <phoneticPr fontId="1"/>
  </si>
  <si>
    <t>236</t>
  </si>
  <si>
    <t>236</t>
    <phoneticPr fontId="1"/>
  </si>
  <si>
    <t>238</t>
  </si>
  <si>
    <t>238</t>
    <phoneticPr fontId="1"/>
  </si>
  <si>
    <t>860</t>
    <phoneticPr fontId="1"/>
  </si>
  <si>
    <t>東京中央市場内特別</t>
    <rPh sb="0" eb="9">
      <t>トウキョウチュウオウシジョウナイトクベツ</t>
    </rPh>
    <phoneticPr fontId="1"/>
  </si>
  <si>
    <t>東京都庁</t>
    <rPh sb="0" eb="2">
      <t>トウキョウ</t>
    </rPh>
    <rPh sb="2" eb="4">
      <t>トチョウ</t>
    </rPh>
    <phoneticPr fontId="1"/>
  </si>
  <si>
    <t>動坂</t>
    <rPh sb="0" eb="2">
      <t>ドウザカ</t>
    </rPh>
    <phoneticPr fontId="1"/>
  </si>
  <si>
    <t>東武練馬</t>
    <rPh sb="0" eb="4">
      <t>トウブネリマ</t>
    </rPh>
    <phoneticPr fontId="1"/>
  </si>
  <si>
    <t>東陽町</t>
    <rPh sb="0" eb="3">
      <t>トウヨウチョウ</t>
    </rPh>
    <phoneticPr fontId="1"/>
  </si>
  <si>
    <t>鳥越</t>
    <rPh sb="0" eb="2">
      <t>トリゴエ</t>
    </rPh>
    <phoneticPr fontId="1"/>
  </si>
  <si>
    <t>622A</t>
    <phoneticPr fontId="1"/>
  </si>
  <si>
    <t>670</t>
    <phoneticPr fontId="1"/>
  </si>
  <si>
    <t>558</t>
    <phoneticPr fontId="1"/>
  </si>
  <si>
    <t>749</t>
    <phoneticPr fontId="1"/>
  </si>
  <si>
    <t>680</t>
    <phoneticPr fontId="1"/>
  </si>
  <si>
    <t>118</t>
    <phoneticPr fontId="1"/>
  </si>
  <si>
    <t>104</t>
    <phoneticPr fontId="1"/>
  </si>
  <si>
    <t>249</t>
  </si>
  <si>
    <t>249</t>
    <phoneticPr fontId="1"/>
  </si>
  <si>
    <t>321</t>
  </si>
  <si>
    <t>321</t>
    <phoneticPr fontId="1"/>
  </si>
  <si>
    <t>243</t>
  </si>
  <si>
    <t>243</t>
    <phoneticPr fontId="1"/>
  </si>
  <si>
    <t>254A</t>
  </si>
  <si>
    <t>254A</t>
    <phoneticPr fontId="1"/>
  </si>
  <si>
    <t>372A</t>
    <phoneticPr fontId="1"/>
  </si>
  <si>
    <t>411</t>
  </si>
  <si>
    <t>411</t>
    <phoneticPr fontId="1"/>
  </si>
  <si>
    <t>413</t>
  </si>
  <si>
    <t>413</t>
    <phoneticPr fontId="1"/>
  </si>
  <si>
    <t>491</t>
  </si>
  <si>
    <t>491</t>
    <phoneticPr fontId="1"/>
  </si>
  <si>
    <t>869A</t>
    <phoneticPr fontId="1"/>
  </si>
  <si>
    <t>239</t>
  </si>
  <si>
    <t>239</t>
    <phoneticPr fontId="1"/>
  </si>
  <si>
    <t>470</t>
  </si>
  <si>
    <t>470</t>
    <phoneticPr fontId="1"/>
  </si>
  <si>
    <t>317</t>
  </si>
  <si>
    <t>317</t>
    <phoneticPr fontId="1"/>
  </si>
  <si>
    <t>245</t>
  </si>
  <si>
    <t>245</t>
    <phoneticPr fontId="1"/>
  </si>
  <si>
    <t>181</t>
    <phoneticPr fontId="1"/>
  </si>
  <si>
    <t>494</t>
  </si>
  <si>
    <t>494</t>
    <phoneticPr fontId="1"/>
  </si>
  <si>
    <t>中井</t>
    <rPh sb="0" eb="2">
      <t>ナカイ</t>
    </rPh>
    <phoneticPr fontId="1"/>
  </si>
  <si>
    <t>中野北口</t>
    <rPh sb="0" eb="4">
      <t>ナカノキタグチ</t>
    </rPh>
    <phoneticPr fontId="1"/>
  </si>
  <si>
    <t>長房</t>
    <rPh sb="0" eb="2">
      <t>ナガフサ</t>
    </rPh>
    <phoneticPr fontId="1"/>
  </si>
  <si>
    <t>名古屋金山</t>
    <rPh sb="0" eb="5">
      <t>ナゴヤカナヤマ</t>
    </rPh>
    <phoneticPr fontId="1"/>
  </si>
  <si>
    <t>灘</t>
    <rPh sb="0" eb="1">
      <t>ナダ</t>
    </rPh>
    <phoneticPr fontId="1"/>
  </si>
  <si>
    <t>西荻窪</t>
    <rPh sb="0" eb="3">
      <t>ニシオギクボ</t>
    </rPh>
    <phoneticPr fontId="1"/>
  </si>
  <si>
    <t>西葛西</t>
    <rPh sb="0" eb="3">
      <t>ニシカサイ</t>
    </rPh>
    <phoneticPr fontId="1"/>
  </si>
  <si>
    <t>西川口</t>
    <rPh sb="0" eb="3">
      <t>ニシカワグチ</t>
    </rPh>
    <phoneticPr fontId="1"/>
  </si>
  <si>
    <t>西宮</t>
    <rPh sb="0" eb="2">
      <t>ニシノミヤ</t>
    </rPh>
    <phoneticPr fontId="1"/>
  </si>
  <si>
    <t>674</t>
    <phoneticPr fontId="1"/>
  </si>
  <si>
    <t>351</t>
    <phoneticPr fontId="1"/>
  </si>
  <si>
    <t>737A</t>
    <phoneticPr fontId="1"/>
  </si>
  <si>
    <t>492</t>
    <phoneticPr fontId="1"/>
  </si>
  <si>
    <t>640A</t>
    <phoneticPr fontId="1"/>
  </si>
  <si>
    <t>561</t>
    <phoneticPr fontId="1"/>
  </si>
  <si>
    <t>764</t>
    <phoneticPr fontId="1"/>
  </si>
  <si>
    <t>鶴見駅前</t>
    <rPh sb="0" eb="4">
      <t>ツルミエキマエ</t>
    </rPh>
    <phoneticPr fontId="1"/>
  </si>
  <si>
    <t>戸塚駅前</t>
    <rPh sb="0" eb="4">
      <t>トツカエキマエ</t>
    </rPh>
    <phoneticPr fontId="1"/>
  </si>
  <si>
    <t>富山中央</t>
    <rPh sb="0" eb="4">
      <t>トヤマチュウオウ</t>
    </rPh>
    <phoneticPr fontId="1"/>
  </si>
  <si>
    <t>虎ノ門中央</t>
    <rPh sb="0" eb="1">
      <t>トラ</t>
    </rPh>
    <rPh sb="2" eb="5">
      <t>モンチュウオウ</t>
    </rPh>
    <phoneticPr fontId="1"/>
  </si>
  <si>
    <t>長崎中央</t>
    <rPh sb="0" eb="4">
      <t>ナガサキチュウオウ</t>
    </rPh>
    <phoneticPr fontId="1"/>
  </si>
  <si>
    <t>長野中央</t>
    <rPh sb="0" eb="4">
      <t>ナガノチュウオウ</t>
    </rPh>
    <phoneticPr fontId="1"/>
  </si>
  <si>
    <t>中目黒駅前</t>
    <rPh sb="0" eb="5">
      <t>ナカメグロエキマエ</t>
    </rPh>
    <phoneticPr fontId="1"/>
  </si>
  <si>
    <t>名古屋中央</t>
    <rPh sb="0" eb="5">
      <t>ナゴヤチュウオウ</t>
    </rPh>
    <phoneticPr fontId="1"/>
  </si>
  <si>
    <t>新潟万代橋</t>
    <rPh sb="0" eb="5">
      <t>ニイガタマンダイバシ</t>
    </rPh>
    <phoneticPr fontId="1"/>
  </si>
  <si>
    <t>788A</t>
    <phoneticPr fontId="1"/>
  </si>
  <si>
    <t>785A</t>
  </si>
  <si>
    <t>785A</t>
    <phoneticPr fontId="1"/>
  </si>
  <si>
    <t>235</t>
  </si>
  <si>
    <t>235</t>
    <phoneticPr fontId="1"/>
  </si>
  <si>
    <t>237</t>
  </si>
  <si>
    <t>237</t>
    <phoneticPr fontId="1"/>
  </si>
  <si>
    <t>638A</t>
    <phoneticPr fontId="1"/>
  </si>
  <si>
    <t>149</t>
    <phoneticPr fontId="1"/>
  </si>
  <si>
    <t>日本橋浜町</t>
    <rPh sb="0" eb="5">
      <t>ニホンバシハマチョウ</t>
    </rPh>
    <phoneticPr fontId="1"/>
  </si>
  <si>
    <t>練馬富士見台</t>
    <rPh sb="0" eb="6">
      <t>ネリマフジミダイ</t>
    </rPh>
    <phoneticPr fontId="1"/>
  </si>
  <si>
    <t>西船橋駅前</t>
    <rPh sb="3" eb="5">
      <t>エキマエ</t>
    </rPh>
    <phoneticPr fontId="1"/>
  </si>
  <si>
    <t>日本橋中央</t>
    <rPh sb="0" eb="5">
      <t>ニホンバシチュウオウ</t>
    </rPh>
    <phoneticPr fontId="1"/>
  </si>
  <si>
    <t>810</t>
    <phoneticPr fontId="1"/>
  </si>
  <si>
    <t>169</t>
    <phoneticPr fontId="1"/>
  </si>
  <si>
    <t>260</t>
    <phoneticPr fontId="1"/>
  </si>
  <si>
    <t>373A</t>
    <phoneticPr fontId="1"/>
  </si>
  <si>
    <t>854A</t>
    <phoneticPr fontId="1"/>
  </si>
  <si>
    <t>784A</t>
    <phoneticPr fontId="1"/>
  </si>
  <si>
    <t>484</t>
    <phoneticPr fontId="1"/>
  </si>
  <si>
    <t>347</t>
    <phoneticPr fontId="1"/>
  </si>
  <si>
    <t>485</t>
    <phoneticPr fontId="1"/>
  </si>
  <si>
    <t>481</t>
    <phoneticPr fontId="1"/>
  </si>
  <si>
    <t>萩之茶屋</t>
    <rPh sb="0" eb="4">
      <t>ハギノチャヤ</t>
    </rPh>
    <phoneticPr fontId="1"/>
  </si>
  <si>
    <t>馬喰町</t>
    <rPh sb="0" eb="3">
      <t>バクロチョウ</t>
    </rPh>
    <phoneticPr fontId="1"/>
  </si>
  <si>
    <t>蓮根</t>
    <rPh sb="0" eb="2">
      <t>ハスネ</t>
    </rPh>
    <phoneticPr fontId="1"/>
  </si>
  <si>
    <t>八王子南口</t>
    <rPh sb="0" eb="5">
      <t>ハチオウジミナミグチ</t>
    </rPh>
    <phoneticPr fontId="1"/>
  </si>
  <si>
    <t>八丈島特別</t>
    <rPh sb="0" eb="5">
      <t>ハチジョウジマトクベツ</t>
    </rPh>
    <phoneticPr fontId="1"/>
  </si>
  <si>
    <t>初台</t>
    <rPh sb="0" eb="2">
      <t>ハツダイ</t>
    </rPh>
    <phoneticPr fontId="1"/>
  </si>
  <si>
    <t>567</t>
    <phoneticPr fontId="1"/>
  </si>
  <si>
    <t>452</t>
    <phoneticPr fontId="1"/>
  </si>
  <si>
    <t>808</t>
    <phoneticPr fontId="1"/>
  </si>
  <si>
    <t>羽田空港</t>
    <rPh sb="0" eb="4">
      <t>ハネダクウコウ</t>
    </rPh>
    <phoneticPr fontId="1"/>
  </si>
  <si>
    <t>東青梅</t>
    <rPh sb="0" eb="3">
      <t>ヒガシオウメ</t>
    </rPh>
    <phoneticPr fontId="1"/>
  </si>
  <si>
    <t>東久留米</t>
    <rPh sb="0" eb="4">
      <t>ヒガシクルメ</t>
    </rPh>
    <phoneticPr fontId="1"/>
  </si>
  <si>
    <t>日吉</t>
    <rPh sb="0" eb="2">
      <t>ヒヨシ</t>
    </rPh>
    <phoneticPr fontId="1"/>
  </si>
  <si>
    <t>891A</t>
    <phoneticPr fontId="1"/>
  </si>
  <si>
    <t>枚岡</t>
    <rPh sb="0" eb="2">
      <t>ヒラオカ</t>
    </rPh>
    <phoneticPr fontId="1"/>
  </si>
  <si>
    <t>平野</t>
    <rPh sb="0" eb="2">
      <t>ヒラノ</t>
    </rPh>
    <phoneticPr fontId="1"/>
  </si>
  <si>
    <t>548A</t>
    <phoneticPr fontId="1"/>
  </si>
  <si>
    <t>895A</t>
    <phoneticPr fontId="1"/>
  </si>
  <si>
    <t>222</t>
    <phoneticPr fontId="1"/>
  </si>
  <si>
    <t>590</t>
    <phoneticPr fontId="1"/>
  </si>
  <si>
    <t>148</t>
    <phoneticPr fontId="1"/>
  </si>
  <si>
    <t>745</t>
    <phoneticPr fontId="1"/>
  </si>
  <si>
    <t>747</t>
    <phoneticPr fontId="1"/>
  </si>
  <si>
    <t>838</t>
    <phoneticPr fontId="1"/>
  </si>
  <si>
    <t>556</t>
    <phoneticPr fontId="1"/>
  </si>
  <si>
    <t>771</t>
    <phoneticPr fontId="1"/>
  </si>
  <si>
    <t>平塚中央</t>
    <rPh sb="0" eb="4">
      <t>ヒラツカチュウオウ</t>
    </rPh>
    <phoneticPr fontId="1"/>
  </si>
  <si>
    <t>平井北口</t>
    <rPh sb="0" eb="4">
      <t>ヒライキタグチ</t>
    </rPh>
    <phoneticPr fontId="1"/>
  </si>
  <si>
    <t>日野駅前</t>
    <rPh sb="0" eb="4">
      <t>ヒノエキマエ</t>
    </rPh>
    <phoneticPr fontId="1"/>
  </si>
  <si>
    <t>函館中央</t>
    <rPh sb="0" eb="4">
      <t>ハコダテチュウオウ</t>
    </rPh>
    <phoneticPr fontId="1"/>
  </si>
  <si>
    <t>840A</t>
    <phoneticPr fontId="1"/>
  </si>
  <si>
    <t>526</t>
  </si>
  <si>
    <t>526</t>
    <phoneticPr fontId="1"/>
  </si>
  <si>
    <t>614</t>
  </si>
  <si>
    <t>614</t>
    <phoneticPr fontId="1"/>
  </si>
  <si>
    <t>525</t>
  </si>
  <si>
    <t>525</t>
    <phoneticPr fontId="1"/>
  </si>
  <si>
    <t>438</t>
  </si>
  <si>
    <t>438</t>
    <phoneticPr fontId="1"/>
  </si>
  <si>
    <t>789A</t>
    <phoneticPr fontId="1"/>
  </si>
  <si>
    <t>282</t>
  </si>
  <si>
    <t>282</t>
    <phoneticPr fontId="1"/>
  </si>
  <si>
    <t>248</t>
  </si>
  <si>
    <t>248</t>
    <phoneticPr fontId="1"/>
  </si>
  <si>
    <t>232</t>
  </si>
  <si>
    <t>232</t>
    <phoneticPr fontId="1"/>
  </si>
  <si>
    <t>110</t>
  </si>
  <si>
    <t>110</t>
    <phoneticPr fontId="1"/>
  </si>
  <si>
    <t>ふじみ野</t>
    <rPh sb="3" eb="4">
      <t>ノ</t>
    </rPh>
    <phoneticPr fontId="1"/>
  </si>
  <si>
    <t>方南町</t>
    <rPh sb="0" eb="3">
      <t>ホウナンチョウ</t>
    </rPh>
    <phoneticPr fontId="1"/>
  </si>
  <si>
    <t>東京中央</t>
    <phoneticPr fontId="1"/>
  </si>
  <si>
    <t>本郷通</t>
    <rPh sb="0" eb="3">
      <t>ホンゴウドオリ</t>
    </rPh>
    <phoneticPr fontId="1"/>
  </si>
  <si>
    <t>広尾北</t>
    <rPh sb="0" eb="3">
      <t>ヒロオキタ</t>
    </rPh>
    <phoneticPr fontId="1"/>
  </si>
  <si>
    <t>広島中央</t>
    <rPh sb="0" eb="4">
      <t>ヒロシマチュウオウ</t>
    </rPh>
    <phoneticPr fontId="1"/>
  </si>
  <si>
    <t>深川東</t>
    <rPh sb="0" eb="3">
      <t>フカガワヒガシ</t>
    </rPh>
    <phoneticPr fontId="1"/>
  </si>
  <si>
    <t>福岡中央</t>
    <rPh sb="0" eb="4">
      <t>フクオカチュウオウ</t>
    </rPh>
    <phoneticPr fontId="1"/>
  </si>
  <si>
    <t>福島中央</t>
    <rPh sb="0" eb="4">
      <t>フクシマチュウオウ</t>
    </rPh>
    <phoneticPr fontId="1"/>
  </si>
  <si>
    <t>藤沢駅前</t>
    <rPh sb="0" eb="4">
      <t>フジサワエキマエ</t>
    </rPh>
    <phoneticPr fontId="1"/>
  </si>
  <si>
    <t>648A</t>
    <phoneticPr fontId="1"/>
  </si>
  <si>
    <t>772</t>
    <phoneticPr fontId="1"/>
  </si>
  <si>
    <t>726</t>
    <phoneticPr fontId="1"/>
  </si>
  <si>
    <t>417</t>
    <phoneticPr fontId="1"/>
  </si>
  <si>
    <t>626A</t>
    <phoneticPr fontId="1"/>
  </si>
  <si>
    <t>128</t>
    <phoneticPr fontId="1"/>
  </si>
  <si>
    <t>050</t>
    <phoneticPr fontId="1"/>
  </si>
  <si>
    <t>310</t>
  </si>
  <si>
    <t>310</t>
    <phoneticPr fontId="1"/>
  </si>
  <si>
    <t>198A</t>
  </si>
  <si>
    <t>198A</t>
    <phoneticPr fontId="1"/>
  </si>
  <si>
    <t>257B</t>
    <phoneticPr fontId="1"/>
  </si>
  <si>
    <t>286</t>
  </si>
  <si>
    <t>286</t>
    <phoneticPr fontId="1"/>
  </si>
  <si>
    <t>320</t>
  </si>
  <si>
    <t>320</t>
    <phoneticPr fontId="1"/>
  </si>
  <si>
    <t>878A</t>
    <phoneticPr fontId="1"/>
  </si>
  <si>
    <t>134</t>
  </si>
  <si>
    <t>134</t>
    <phoneticPr fontId="1"/>
  </si>
  <si>
    <t>846A</t>
  </si>
  <si>
    <t>846A</t>
    <phoneticPr fontId="1"/>
  </si>
  <si>
    <t>247</t>
  </si>
  <si>
    <t>247</t>
    <phoneticPr fontId="1"/>
  </si>
  <si>
    <t>316</t>
  </si>
  <si>
    <t>316</t>
    <phoneticPr fontId="1"/>
  </si>
  <si>
    <t>324A</t>
    <phoneticPr fontId="1"/>
  </si>
  <si>
    <t>782A</t>
  </si>
  <si>
    <t>782A</t>
    <phoneticPr fontId="1"/>
  </si>
  <si>
    <t>160</t>
  </si>
  <si>
    <t>160</t>
    <phoneticPr fontId="1"/>
  </si>
  <si>
    <t>858A</t>
    <phoneticPr fontId="1"/>
  </si>
  <si>
    <t>馬込</t>
    <rPh sb="0" eb="2">
      <t>マゴメ</t>
    </rPh>
    <phoneticPr fontId="1"/>
  </si>
  <si>
    <t>松が谷</t>
    <rPh sb="0" eb="1">
      <t>マツ</t>
    </rPh>
    <rPh sb="2" eb="3">
      <t>ヤ</t>
    </rPh>
    <phoneticPr fontId="1"/>
  </si>
  <si>
    <t>松原</t>
    <rPh sb="0" eb="2">
      <t>マツバラ</t>
    </rPh>
    <phoneticPr fontId="1"/>
  </si>
  <si>
    <t>マリアンナ医大前</t>
    <rPh sb="5" eb="7">
      <t>イダイ</t>
    </rPh>
    <rPh sb="7" eb="8">
      <t>マエ</t>
    </rPh>
    <phoneticPr fontId="1"/>
  </si>
  <si>
    <t>丸の内</t>
    <rPh sb="0" eb="1">
      <t>マル</t>
    </rPh>
    <rPh sb="2" eb="3">
      <t>ウチ</t>
    </rPh>
    <phoneticPr fontId="1"/>
  </si>
  <si>
    <t>三郷</t>
    <rPh sb="0" eb="2">
      <t>ミサト</t>
    </rPh>
    <phoneticPr fontId="1"/>
  </si>
  <si>
    <t>瑞江</t>
    <rPh sb="0" eb="2">
      <t>ミズエ</t>
    </rPh>
    <phoneticPr fontId="1"/>
  </si>
  <si>
    <t>三田</t>
    <rPh sb="0" eb="2">
      <t>ミタ</t>
    </rPh>
    <phoneticPr fontId="1"/>
  </si>
  <si>
    <t>南大沢</t>
    <rPh sb="0" eb="3">
      <t>ミナミオオサワ</t>
    </rPh>
    <phoneticPr fontId="1"/>
  </si>
  <si>
    <t>三宅島</t>
    <rPh sb="0" eb="3">
      <t>ミヤケジマ</t>
    </rPh>
    <phoneticPr fontId="1"/>
  </si>
  <si>
    <t>向島</t>
    <rPh sb="0" eb="2">
      <t>ムコウジマ</t>
    </rPh>
    <phoneticPr fontId="1"/>
  </si>
  <si>
    <t>116</t>
    <phoneticPr fontId="1"/>
  </si>
  <si>
    <t>756B</t>
    <phoneticPr fontId="1"/>
  </si>
  <si>
    <t>585</t>
    <phoneticPr fontId="1"/>
  </si>
  <si>
    <t>634A</t>
    <phoneticPr fontId="1"/>
  </si>
  <si>
    <t>752</t>
    <phoneticPr fontId="1"/>
  </si>
  <si>
    <t>147</t>
    <phoneticPr fontId="1"/>
  </si>
  <si>
    <t>839A</t>
    <phoneticPr fontId="1"/>
  </si>
  <si>
    <t>683A</t>
    <phoneticPr fontId="1"/>
  </si>
  <si>
    <t>540</t>
    <phoneticPr fontId="1"/>
  </si>
  <si>
    <t>536</t>
    <phoneticPr fontId="1"/>
  </si>
  <si>
    <t>丸の内仲通</t>
    <rPh sb="0" eb="1">
      <t>マル</t>
    </rPh>
    <rPh sb="2" eb="5">
      <t>ウチナカドオリ</t>
    </rPh>
    <phoneticPr fontId="1"/>
  </si>
  <si>
    <t>南浦和東口</t>
    <rPh sb="3" eb="5">
      <t>ヒガシグチ</t>
    </rPh>
    <phoneticPr fontId="1"/>
  </si>
  <si>
    <t>武蔵浦和</t>
    <rPh sb="0" eb="4">
      <t>ムサシウラワ</t>
    </rPh>
    <phoneticPr fontId="1"/>
  </si>
  <si>
    <t>842A</t>
  </si>
  <si>
    <t>842A</t>
    <phoneticPr fontId="1"/>
  </si>
  <si>
    <t>341</t>
    <phoneticPr fontId="1"/>
  </si>
  <si>
    <t>214</t>
  </si>
  <si>
    <t>214</t>
    <phoneticPr fontId="1"/>
  </si>
  <si>
    <t>194</t>
  </si>
  <si>
    <t>194</t>
    <phoneticPr fontId="1"/>
  </si>
  <si>
    <t>231</t>
  </si>
  <si>
    <t>231</t>
    <phoneticPr fontId="1"/>
  </si>
  <si>
    <t>610A</t>
    <phoneticPr fontId="1"/>
  </si>
  <si>
    <t>256</t>
  </si>
  <si>
    <t>256</t>
    <phoneticPr fontId="1"/>
  </si>
  <si>
    <t>284</t>
  </si>
  <si>
    <t>284</t>
    <phoneticPr fontId="1"/>
  </si>
  <si>
    <t>467</t>
  </si>
  <si>
    <t>467</t>
    <phoneticPr fontId="1"/>
  </si>
  <si>
    <t>762</t>
    <phoneticPr fontId="1"/>
  </si>
  <si>
    <t>106</t>
    <phoneticPr fontId="1"/>
  </si>
  <si>
    <t>664A</t>
    <phoneticPr fontId="1"/>
  </si>
  <si>
    <t>732</t>
    <phoneticPr fontId="1"/>
  </si>
  <si>
    <t>武蔵境</t>
    <rPh sb="0" eb="3">
      <t>ムサシサカイ</t>
    </rPh>
    <phoneticPr fontId="1"/>
  </si>
  <si>
    <t>明大前</t>
    <rPh sb="0" eb="3">
      <t>メイダイマエ</t>
    </rPh>
    <phoneticPr fontId="1"/>
  </si>
  <si>
    <t>目白</t>
    <rPh sb="0" eb="2">
      <t>メジロ</t>
    </rPh>
    <phoneticPr fontId="1"/>
  </si>
  <si>
    <t>門司</t>
    <rPh sb="0" eb="2">
      <t>モジ</t>
    </rPh>
    <phoneticPr fontId="1"/>
  </si>
  <si>
    <t>本八幡</t>
    <rPh sb="0" eb="3">
      <t>モトヤワタ</t>
    </rPh>
    <phoneticPr fontId="1"/>
  </si>
  <si>
    <t>守口</t>
    <rPh sb="0" eb="2">
      <t>モリグチ</t>
    </rPh>
    <phoneticPr fontId="1"/>
  </si>
  <si>
    <t>武蔵小杉駅前</t>
    <rPh sb="0" eb="4">
      <t>ムサシコスギ</t>
    </rPh>
    <rPh sb="4" eb="6">
      <t>エキマエ</t>
    </rPh>
    <phoneticPr fontId="1"/>
  </si>
  <si>
    <t>八尾</t>
    <rPh sb="0" eb="2">
      <t>ヤオ</t>
    </rPh>
    <phoneticPr fontId="1"/>
  </si>
  <si>
    <t>八坂</t>
    <rPh sb="0" eb="2">
      <t>ヤサカ</t>
    </rPh>
    <phoneticPr fontId="1"/>
  </si>
  <si>
    <t>八千代緑が丘</t>
    <rPh sb="0" eb="4">
      <t>ヤチヨミドリ</t>
    </rPh>
    <rPh sb="5" eb="6">
      <t>オカ</t>
    </rPh>
    <phoneticPr fontId="1"/>
  </si>
  <si>
    <t>八幡</t>
    <rPh sb="0" eb="2">
      <t>ヤワタ</t>
    </rPh>
    <phoneticPr fontId="1"/>
  </si>
  <si>
    <t>谷原</t>
    <rPh sb="0" eb="2">
      <t>ヤハラ</t>
    </rPh>
    <phoneticPr fontId="1"/>
  </si>
  <si>
    <t>祐天寺</t>
    <rPh sb="0" eb="3">
      <t>ユウテンジ</t>
    </rPh>
    <phoneticPr fontId="1"/>
  </si>
  <si>
    <t>四ツ橋</t>
    <rPh sb="0" eb="1">
      <t>ヨ</t>
    </rPh>
    <rPh sb="2" eb="3">
      <t>バシ</t>
    </rPh>
    <phoneticPr fontId="1"/>
  </si>
  <si>
    <t>124</t>
  </si>
  <si>
    <t>124</t>
    <phoneticPr fontId="1"/>
  </si>
  <si>
    <t>483</t>
  </si>
  <si>
    <t>483</t>
    <phoneticPr fontId="1"/>
  </si>
  <si>
    <t>255</t>
  </si>
  <si>
    <t>255</t>
    <phoneticPr fontId="1"/>
  </si>
  <si>
    <t>224</t>
  </si>
  <si>
    <t>224</t>
    <phoneticPr fontId="1"/>
  </si>
  <si>
    <t>290</t>
  </si>
  <si>
    <t>290</t>
    <phoneticPr fontId="1"/>
  </si>
  <si>
    <t>292</t>
  </si>
  <si>
    <t>292</t>
    <phoneticPr fontId="1"/>
  </si>
  <si>
    <t>754A</t>
    <phoneticPr fontId="1"/>
  </si>
  <si>
    <t>387A</t>
    <phoneticPr fontId="1"/>
  </si>
  <si>
    <t>612A</t>
    <phoneticPr fontId="1"/>
  </si>
  <si>
    <t>876A</t>
    <phoneticPr fontId="1"/>
  </si>
  <si>
    <t>673A</t>
    <phoneticPr fontId="1"/>
  </si>
  <si>
    <t>728</t>
    <phoneticPr fontId="1"/>
  </si>
  <si>
    <t>563</t>
    <phoneticPr fontId="1"/>
  </si>
  <si>
    <t>036</t>
    <phoneticPr fontId="1"/>
  </si>
  <si>
    <t>543</t>
    <phoneticPr fontId="1"/>
  </si>
  <si>
    <t>横浜中央</t>
    <rPh sb="0" eb="4">
      <t>ヨコハマチュウオウ</t>
    </rPh>
    <phoneticPr fontId="1"/>
  </si>
  <si>
    <t>八重洲通</t>
    <rPh sb="0" eb="4">
      <t>ヤエスドオリ</t>
    </rPh>
    <phoneticPr fontId="1"/>
  </si>
  <si>
    <t>六本木飯倉</t>
    <rPh sb="0" eb="5">
      <t>ロッポンギイイクラ</t>
    </rPh>
    <phoneticPr fontId="1"/>
  </si>
  <si>
    <t>旧興銀</t>
    <rPh sb="0" eb="1">
      <t>キュウ</t>
    </rPh>
    <rPh sb="1" eb="3">
      <t>コウギン</t>
    </rPh>
    <phoneticPr fontId="1"/>
  </si>
  <si>
    <t>097</t>
  </si>
  <si>
    <t>097</t>
    <phoneticPr fontId="1"/>
  </si>
  <si>
    <t>095</t>
    <phoneticPr fontId="1"/>
  </si>
  <si>
    <t>098</t>
  </si>
  <si>
    <t>098</t>
    <phoneticPr fontId="1"/>
  </si>
  <si>
    <t>081</t>
    <phoneticPr fontId="1"/>
  </si>
  <si>
    <t>096</t>
    <phoneticPr fontId="1"/>
  </si>
  <si>
    <t>094</t>
  </si>
  <si>
    <t>094</t>
    <phoneticPr fontId="1"/>
  </si>
  <si>
    <t>084</t>
    <phoneticPr fontId="1"/>
  </si>
  <si>
    <t>403</t>
    <phoneticPr fontId="1"/>
  </si>
  <si>
    <t>078</t>
    <phoneticPr fontId="1"/>
  </si>
  <si>
    <t>082</t>
    <phoneticPr fontId="1"/>
  </si>
  <si>
    <t>103</t>
  </si>
  <si>
    <t>103</t>
    <phoneticPr fontId="1"/>
  </si>
  <si>
    <t>083</t>
    <phoneticPr fontId="1"/>
  </si>
  <si>
    <t>100</t>
  </si>
  <si>
    <t>100</t>
    <phoneticPr fontId="1"/>
  </si>
  <si>
    <t>102</t>
    <phoneticPr fontId="1"/>
  </si>
  <si>
    <t>東京営業部</t>
    <rPh sb="0" eb="5">
      <t>トウキョウエイギョウブ</t>
    </rPh>
    <phoneticPr fontId="1"/>
  </si>
  <si>
    <t>東京</t>
    <rPh sb="0" eb="2">
      <t>トウキョウ</t>
    </rPh>
    <phoneticPr fontId="1"/>
  </si>
  <si>
    <t>401</t>
    <phoneticPr fontId="1"/>
  </si>
  <si>
    <t>難波北</t>
    <rPh sb="0" eb="3">
      <t>ナンバキタ</t>
    </rPh>
    <phoneticPr fontId="1"/>
  </si>
  <si>
    <t>丸の内中央</t>
    <rPh sb="0" eb="1">
      <t>マル</t>
    </rPh>
    <rPh sb="2" eb="5">
      <t>ウチチュウオウ</t>
    </rPh>
    <phoneticPr fontId="1"/>
  </si>
  <si>
    <t>町田西口</t>
    <rPh sb="0" eb="4">
      <t>マチダニシグチ</t>
    </rPh>
    <phoneticPr fontId="1"/>
  </si>
  <si>
    <t>横浜西口</t>
    <phoneticPr fontId="1"/>
  </si>
  <si>
    <t>--A</t>
    <phoneticPr fontId="1"/>
  </si>
  <si>
    <t>108</t>
    <phoneticPr fontId="1"/>
  </si>
  <si>
    <t>557</t>
    <phoneticPr fontId="1"/>
  </si>
  <si>
    <t>751</t>
    <phoneticPr fontId="1"/>
  </si>
  <si>
    <t>フリガナはPHONETIC関数を使用しておりますが、間違っていれば申し訳ありません。</t>
    <rPh sb="13" eb="15">
      <t>カンスウ</t>
    </rPh>
    <rPh sb="16" eb="18">
      <t>シヨウ</t>
    </rPh>
    <rPh sb="26" eb="28">
      <t>マチガ</t>
    </rPh>
    <rPh sb="33" eb="34">
      <t>モウ</t>
    </rPh>
    <rPh sb="35" eb="36">
      <t>ワケ</t>
    </rPh>
    <phoneticPr fontId="1"/>
  </si>
  <si>
    <t>新宿新都心</t>
    <phoneticPr fontId="1"/>
  </si>
  <si>
    <t>新宿西口</t>
    <phoneticPr fontId="1"/>
  </si>
  <si>
    <t>淀屋橋</t>
    <rPh sb="0" eb="3">
      <t>ヨドヤバシ</t>
    </rPh>
    <phoneticPr fontId="1"/>
  </si>
  <si>
    <t>衣笠</t>
    <phoneticPr fontId="1"/>
  </si>
  <si>
    <t>706B</t>
    <phoneticPr fontId="1"/>
  </si>
  <si>
    <t>興銀合併時に統合</t>
    <rPh sb="0" eb="2">
      <t>コウギン</t>
    </rPh>
    <rPh sb="2" eb="5">
      <t>ガッペイジ</t>
    </rPh>
    <rPh sb="6" eb="8">
      <t>トウゴウ</t>
    </rPh>
    <phoneticPr fontId="1"/>
  </si>
  <si>
    <t>コーポレート吸収後はあまり合併をしておらず、店舗内店舗という形態をとることが多い</t>
    <rPh sb="6" eb="9">
      <t>キュウシュウゴ</t>
    </rPh>
    <rPh sb="13" eb="15">
      <t>ガッペイ</t>
    </rPh>
    <rPh sb="22" eb="25">
      <t>テンポナイ</t>
    </rPh>
    <rPh sb="25" eb="27">
      <t>テンポ</t>
    </rPh>
    <rPh sb="30" eb="32">
      <t>ケイタイ</t>
    </rPh>
    <rPh sb="38" eb="39">
      <t>オオ</t>
    </rPh>
    <phoneticPr fontId="1"/>
  </si>
  <si>
    <t>～2011</t>
    <phoneticPr fontId="1"/>
  </si>
  <si>
    <t>https://www.mizuhobank.co.jp/tenpoinfo/tougou/index.html</t>
    <phoneticPr fontId="1"/>
  </si>
  <si>
    <t>店舗（店番号）のお知らせ：みずほ銀行（アーカイブ）</t>
    <rPh sb="0" eb="2">
      <t>テンポ</t>
    </rPh>
    <rPh sb="3" eb="6">
      <t>ミセバンゴウ</t>
    </rPh>
    <rPh sb="9" eb="10">
      <t>シ</t>
    </rPh>
    <rPh sb="16" eb="18">
      <t>ギンコウ</t>
    </rPh>
    <phoneticPr fontId="1"/>
  </si>
  <si>
    <t>店舗統合・移転のお知らせ：みずほ銀行</t>
    <rPh sb="16" eb="18">
      <t>ギンコウ</t>
    </rPh>
    <phoneticPr fontId="1"/>
  </si>
  <si>
    <t>298B</t>
    <phoneticPr fontId="1"/>
  </si>
  <si>
    <t>2003/7/22　支店番号変更</t>
    <rPh sb="10" eb="16">
      <t>シテンバンゴウヘンコウ</t>
    </rPh>
    <phoneticPr fontId="1"/>
  </si>
  <si>
    <t>195A</t>
    <phoneticPr fontId="1"/>
  </si>
  <si>
    <t>2004/10/18　支店番号変更</t>
    <rPh sb="11" eb="15">
      <t>シテンバンゴウ</t>
    </rPh>
    <rPh sb="15" eb="17">
      <t>ヘンコウ</t>
    </rPh>
    <phoneticPr fontId="1"/>
  </si>
  <si>
    <t>210A</t>
    <phoneticPr fontId="1"/>
  </si>
  <si>
    <t>2004/11/8　支店番号変更</t>
    <rPh sb="10" eb="16">
      <t>シテンバンゴウヘンコウ</t>
    </rPh>
    <phoneticPr fontId="1"/>
  </si>
  <si>
    <t>2004/11/22　支店番号変更</t>
    <rPh sb="11" eb="17">
      <t>シテンバンゴウヘンコウ</t>
    </rPh>
    <phoneticPr fontId="1"/>
  </si>
  <si>
    <t>540A</t>
    <phoneticPr fontId="1"/>
  </si>
  <si>
    <t>197A</t>
    <phoneticPr fontId="1"/>
  </si>
  <si>
    <t>2004/12/6　支店番号変更</t>
    <rPh sb="10" eb="16">
      <t>シテンバンゴウヘンコウ</t>
    </rPh>
    <phoneticPr fontId="1"/>
  </si>
  <si>
    <t>237A</t>
    <phoneticPr fontId="1"/>
  </si>
  <si>
    <t>284A</t>
    <phoneticPr fontId="1"/>
  </si>
  <si>
    <t>2004/12/20　支店番号変更</t>
    <rPh sb="11" eb="17">
      <t>シテンバンゴウヘンコウ</t>
    </rPh>
    <phoneticPr fontId="1"/>
  </si>
  <si>
    <t>2002/12/16　三河島支店に統合</t>
    <rPh sb="11" eb="16">
      <t>ミカワシマシテン</t>
    </rPh>
    <rPh sb="17" eb="19">
      <t>トウゴウ</t>
    </rPh>
    <phoneticPr fontId="1"/>
  </si>
  <si>
    <t>垂水</t>
    <phoneticPr fontId="1"/>
  </si>
  <si>
    <t>2003/1/27　統合</t>
    <rPh sb="10" eb="12">
      <t>トウゴウ</t>
    </rPh>
    <phoneticPr fontId="1"/>
  </si>
  <si>
    <t>多摩センター</t>
    <phoneticPr fontId="1"/>
  </si>
  <si>
    <t>2003/2/10　統合</t>
    <rPh sb="10" eb="12">
      <t>トウゴウ</t>
    </rPh>
    <phoneticPr fontId="1"/>
  </si>
  <si>
    <t>2002/6/17　統合</t>
    <rPh sb="10" eb="12">
      <t>トウゴウ</t>
    </rPh>
    <phoneticPr fontId="1"/>
  </si>
  <si>
    <t>2002/7/22　統合</t>
    <phoneticPr fontId="1"/>
  </si>
  <si>
    <t>2002/12/9　統合</t>
    <phoneticPr fontId="1"/>
  </si>
  <si>
    <t>丸之内</t>
    <phoneticPr fontId="1"/>
  </si>
  <si>
    <t>新宿中央</t>
    <rPh sb="2" eb="4">
      <t>チュウオウ</t>
    </rPh>
    <phoneticPr fontId="1"/>
  </si>
  <si>
    <t>2003/2/24　統合</t>
    <rPh sb="10" eb="12">
      <t>トウゴウ</t>
    </rPh>
    <phoneticPr fontId="1"/>
  </si>
  <si>
    <t>2003/6/9　統合</t>
    <rPh sb="9" eb="11">
      <t>トウゴウ</t>
    </rPh>
    <phoneticPr fontId="1"/>
  </si>
  <si>
    <t>名古屋中央</t>
    <phoneticPr fontId="1"/>
  </si>
  <si>
    <t>2003/6/23　統合</t>
    <rPh sb="10" eb="12">
      <t>トウゴウ</t>
    </rPh>
    <phoneticPr fontId="1"/>
  </si>
  <si>
    <t>足立</t>
    <phoneticPr fontId="1"/>
  </si>
  <si>
    <t>2003/7/14　統合</t>
  </si>
  <si>
    <t>2003/7/14　統合</t>
    <rPh sb="10" eb="12">
      <t>トウゴウ</t>
    </rPh>
    <phoneticPr fontId="1"/>
  </si>
  <si>
    <t>新宿南口</t>
    <phoneticPr fontId="1"/>
  </si>
  <si>
    <t>大宮駅前</t>
    <phoneticPr fontId="1"/>
  </si>
  <si>
    <t>都立大学駅前</t>
    <phoneticPr fontId="1"/>
  </si>
  <si>
    <t>2003/7/22　統合</t>
  </si>
  <si>
    <t>2003/7/22　統合</t>
    <rPh sb="10" eb="12">
      <t>トウゴウ</t>
    </rPh>
    <phoneticPr fontId="1"/>
  </si>
  <si>
    <t>川越駅前</t>
    <phoneticPr fontId="1"/>
  </si>
  <si>
    <t>神戸中央</t>
    <phoneticPr fontId="1"/>
  </si>
  <si>
    <t>2003/8/11　統合</t>
  </si>
  <si>
    <t>2003/8/11　統合</t>
    <phoneticPr fontId="1"/>
  </si>
  <si>
    <t>灘</t>
    <phoneticPr fontId="1"/>
  </si>
  <si>
    <t>大船駅前</t>
    <phoneticPr fontId="1"/>
  </si>
  <si>
    <t>2003/9/8　統合</t>
    <rPh sb="9" eb="11">
      <t>トウゴウ</t>
    </rPh>
    <phoneticPr fontId="1"/>
  </si>
  <si>
    <t>北沢</t>
    <phoneticPr fontId="1"/>
  </si>
  <si>
    <t>渋谷明治通</t>
    <rPh sb="0" eb="5">
      <t>シブヤメイジドオ</t>
    </rPh>
    <phoneticPr fontId="1"/>
  </si>
  <si>
    <t>丸の内中央</t>
    <phoneticPr fontId="1"/>
  </si>
  <si>
    <t>2003/11/10　統合</t>
    <rPh sb="11" eb="13">
      <t>トウゴウ</t>
    </rPh>
    <phoneticPr fontId="1"/>
  </si>
  <si>
    <t>西梅田</t>
    <rPh sb="0" eb="3">
      <t>ニシウメダ</t>
    </rPh>
    <phoneticPr fontId="1"/>
  </si>
  <si>
    <t>2003/10/20　統合</t>
    <rPh sb="11" eb="13">
      <t>トウゴウ</t>
    </rPh>
    <phoneticPr fontId="1"/>
  </si>
  <si>
    <t>東池袋</t>
    <rPh sb="0" eb="3">
      <t>ヒガシイケブクロ</t>
    </rPh>
    <phoneticPr fontId="1"/>
  </si>
  <si>
    <t>吉祥寺駅前</t>
    <rPh sb="0" eb="5">
      <t>キチジョウジエキマエ</t>
    </rPh>
    <phoneticPr fontId="1"/>
  </si>
  <si>
    <t>2003/9/16　統合</t>
  </si>
  <si>
    <t>2003/9/16　統合</t>
    <rPh sb="10" eb="12">
      <t>トウゴウ</t>
    </rPh>
    <phoneticPr fontId="1"/>
  </si>
  <si>
    <t>大塚</t>
    <phoneticPr fontId="1"/>
  </si>
  <si>
    <t>2003/12/8　統合</t>
  </si>
  <si>
    <t>2003/12/8　統合</t>
    <rPh sb="10" eb="12">
      <t>トウゴウ</t>
    </rPh>
    <phoneticPr fontId="1"/>
  </si>
  <si>
    <t>2003/12/15　統合</t>
    <phoneticPr fontId="1"/>
  </si>
  <si>
    <t>押上</t>
    <phoneticPr fontId="1"/>
  </si>
  <si>
    <t>越谷</t>
    <phoneticPr fontId="1"/>
  </si>
  <si>
    <t>2004/6/21 統合</t>
    <rPh sb="10" eb="12">
      <t>トウゴウ</t>
    </rPh>
    <phoneticPr fontId="1"/>
  </si>
  <si>
    <t>小金井</t>
    <phoneticPr fontId="1"/>
  </si>
  <si>
    <t>2005/1/24　統合</t>
  </si>
  <si>
    <t>2005/1/24　統合</t>
    <rPh sb="10" eb="12">
      <t>トウゴウ</t>
    </rPh>
    <phoneticPr fontId="1"/>
  </si>
  <si>
    <t>東青梅</t>
    <phoneticPr fontId="1"/>
  </si>
  <si>
    <t>2005/1/24　統合</t>
    <phoneticPr fontId="1"/>
  </si>
  <si>
    <t>松本</t>
    <phoneticPr fontId="1"/>
  </si>
  <si>
    <t>伏見</t>
    <phoneticPr fontId="1"/>
  </si>
  <si>
    <t>水戸</t>
    <phoneticPr fontId="1"/>
  </si>
  <si>
    <t>山形</t>
    <phoneticPr fontId="1"/>
  </si>
  <si>
    <t>盛岡</t>
    <phoneticPr fontId="1"/>
  </si>
  <si>
    <t>興銀合併時に統合</t>
    <phoneticPr fontId="1"/>
  </si>
  <si>
    <t>2005/2/14　統合</t>
  </si>
  <si>
    <t>2005/2/14　統合</t>
    <rPh sb="10" eb="12">
      <t>トウゴウ</t>
    </rPh>
    <phoneticPr fontId="1"/>
  </si>
  <si>
    <t>九段</t>
    <phoneticPr fontId="1"/>
  </si>
  <si>
    <t>三ノ輪</t>
    <phoneticPr fontId="1"/>
  </si>
  <si>
    <t>亀戸</t>
    <phoneticPr fontId="1"/>
  </si>
  <si>
    <t>京都中央</t>
    <phoneticPr fontId="1"/>
  </si>
  <si>
    <t>住吉</t>
    <phoneticPr fontId="1"/>
  </si>
  <si>
    <t>西野田</t>
    <phoneticPr fontId="1"/>
  </si>
  <si>
    <t>天満橋</t>
    <phoneticPr fontId="1"/>
  </si>
  <si>
    <t>福山</t>
    <phoneticPr fontId="1"/>
  </si>
  <si>
    <t>熊本</t>
    <phoneticPr fontId="1"/>
  </si>
  <si>
    <t>鹿児島</t>
    <phoneticPr fontId="1"/>
  </si>
  <si>
    <t>高崎</t>
    <phoneticPr fontId="1"/>
  </si>
  <si>
    <t>麹町</t>
    <phoneticPr fontId="1"/>
  </si>
  <si>
    <t>2005/3/14　統合</t>
  </si>
  <si>
    <t>2005/3/14　統合</t>
    <rPh sb="10" eb="12">
      <t>トウゴウ</t>
    </rPh>
    <phoneticPr fontId="1"/>
  </si>
  <si>
    <t>銀座中央</t>
    <phoneticPr fontId="1"/>
  </si>
  <si>
    <t>押上駅前</t>
    <rPh sb="2" eb="4">
      <t>エキマエ</t>
    </rPh>
    <phoneticPr fontId="1"/>
  </si>
  <si>
    <t>世田谷</t>
    <phoneticPr fontId="1"/>
  </si>
  <si>
    <t>2003/9/16　成城南口支店に統合
2005/3/14　再統合</t>
    <rPh sb="10" eb="14">
      <t>セイジョウミナミグチ</t>
    </rPh>
    <rPh sb="14" eb="16">
      <t>シテン</t>
    </rPh>
    <rPh sb="30" eb="31">
      <t>サイ</t>
    </rPh>
    <phoneticPr fontId="1"/>
  </si>
  <si>
    <t>板橋</t>
    <phoneticPr fontId="1"/>
  </si>
  <si>
    <t>港北ニュータウン</t>
    <phoneticPr fontId="1"/>
  </si>
  <si>
    <t>向ヶ丘</t>
    <phoneticPr fontId="1"/>
  </si>
  <si>
    <t>鎌倉</t>
    <phoneticPr fontId="1"/>
  </si>
  <si>
    <t>難波</t>
    <phoneticPr fontId="1"/>
  </si>
  <si>
    <t>梅田</t>
    <phoneticPr fontId="1"/>
  </si>
  <si>
    <t>十三</t>
    <phoneticPr fontId="1"/>
  </si>
  <si>
    <t>守口</t>
    <phoneticPr fontId="1"/>
  </si>
  <si>
    <t>市ヶ谷</t>
    <phoneticPr fontId="1"/>
  </si>
  <si>
    <t>2005/4/11　統合</t>
  </si>
  <si>
    <t>2005/4/11　統合</t>
    <phoneticPr fontId="1"/>
  </si>
  <si>
    <t>千束町</t>
    <phoneticPr fontId="1"/>
  </si>
  <si>
    <t>錦糸町</t>
    <phoneticPr fontId="1"/>
  </si>
  <si>
    <t>八重洲口</t>
    <phoneticPr fontId="1"/>
  </si>
  <si>
    <t>飯田橋</t>
    <phoneticPr fontId="1"/>
  </si>
  <si>
    <t>2003/6/9　高田馬場駅前支店に統合
2005/4/11　統合</t>
    <rPh sb="9" eb="13">
      <t>タカダノババ</t>
    </rPh>
    <rPh sb="13" eb="15">
      <t>エキマエ</t>
    </rPh>
    <rPh sb="15" eb="17">
      <t>シテン</t>
    </rPh>
    <rPh sb="18" eb="20">
      <t>トウゴウ</t>
    </rPh>
    <phoneticPr fontId="1"/>
  </si>
  <si>
    <t>成増</t>
    <phoneticPr fontId="1"/>
  </si>
  <si>
    <t>本郷</t>
    <phoneticPr fontId="1"/>
  </si>
  <si>
    <t>吉祥寺</t>
    <phoneticPr fontId="1"/>
  </si>
  <si>
    <t>新潟</t>
    <phoneticPr fontId="1"/>
  </si>
  <si>
    <t>松戸</t>
    <phoneticPr fontId="1"/>
  </si>
  <si>
    <t>静岡中央</t>
    <rPh sb="0" eb="4">
      <t>シズオカチュウオウ</t>
    </rPh>
    <phoneticPr fontId="1"/>
  </si>
  <si>
    <t>静岡</t>
    <phoneticPr fontId="1"/>
  </si>
  <si>
    <t>あざみ野</t>
    <phoneticPr fontId="1"/>
  </si>
  <si>
    <t>岡山駅前</t>
    <rPh sb="0" eb="4">
      <t>オカヤマエキマエ</t>
    </rPh>
    <phoneticPr fontId="1"/>
  </si>
  <si>
    <t>岡山</t>
    <phoneticPr fontId="1"/>
  </si>
  <si>
    <t>富山</t>
    <phoneticPr fontId="1"/>
  </si>
  <si>
    <t>福島</t>
    <phoneticPr fontId="1"/>
  </si>
  <si>
    <t>赤羽</t>
    <phoneticPr fontId="1"/>
  </si>
  <si>
    <t>戸塚</t>
    <phoneticPr fontId="1"/>
  </si>
  <si>
    <t>深川</t>
    <phoneticPr fontId="1"/>
  </si>
  <si>
    <t>川口</t>
    <phoneticPr fontId="1"/>
  </si>
  <si>
    <t>2005/5/23　統合</t>
  </si>
  <si>
    <t>2005/5/23　統合</t>
    <rPh sb="10" eb="12">
      <t>トウゴウ</t>
    </rPh>
    <phoneticPr fontId="1"/>
  </si>
  <si>
    <t>荻窪駅前</t>
    <rPh sb="0" eb="4">
      <t>オギクボエキマエ</t>
    </rPh>
    <phoneticPr fontId="1"/>
  </si>
  <si>
    <t>荻窪</t>
    <phoneticPr fontId="1"/>
  </si>
  <si>
    <t>葛飾</t>
    <phoneticPr fontId="1"/>
  </si>
  <si>
    <t>長野</t>
    <phoneticPr fontId="1"/>
  </si>
  <si>
    <t>厚木</t>
    <phoneticPr fontId="1"/>
  </si>
  <si>
    <t>2005/5/23　統合</t>
    <phoneticPr fontId="1"/>
  </si>
  <si>
    <t>2002/9/17　淀屋橋支店に統合
2005/5/23　統合</t>
    <phoneticPr fontId="1"/>
  </si>
  <si>
    <t>藤沢</t>
    <phoneticPr fontId="1"/>
  </si>
  <si>
    <t>横山町</t>
    <rPh sb="0" eb="3">
      <t>ヨコヤマチョウ</t>
    </rPh>
    <phoneticPr fontId="1"/>
  </si>
  <si>
    <t>九条</t>
    <phoneticPr fontId="1"/>
  </si>
  <si>
    <t>2004/1/13　尾久支店に改称</t>
    <rPh sb="10" eb="12">
      <t>オグ</t>
    </rPh>
    <rPh sb="12" eb="14">
      <t>シテン</t>
    </rPh>
    <rPh sb="15" eb="17">
      <t>カイショウ</t>
    </rPh>
    <phoneticPr fontId="1"/>
  </si>
  <si>
    <t>広島</t>
    <phoneticPr fontId="1"/>
  </si>
  <si>
    <t>高松</t>
    <phoneticPr fontId="1"/>
  </si>
  <si>
    <t>四条</t>
    <phoneticPr fontId="1"/>
  </si>
  <si>
    <t>南船場</t>
    <phoneticPr fontId="1"/>
  </si>
  <si>
    <t>江坂</t>
    <phoneticPr fontId="1"/>
  </si>
  <si>
    <t>雷門</t>
    <phoneticPr fontId="1"/>
  </si>
  <si>
    <t>長崎</t>
    <phoneticPr fontId="1"/>
  </si>
  <si>
    <t>甲府</t>
    <phoneticPr fontId="1"/>
  </si>
  <si>
    <t>仙台</t>
    <phoneticPr fontId="1"/>
  </si>
  <si>
    <t>江戸川橋</t>
    <phoneticPr fontId="1"/>
  </si>
  <si>
    <t>2005/6/20　統合</t>
  </si>
  <si>
    <t>2005/6/20　統合</t>
    <phoneticPr fontId="1"/>
  </si>
  <si>
    <t>中野北口</t>
    <phoneticPr fontId="1"/>
  </si>
  <si>
    <t>足利</t>
    <phoneticPr fontId="1"/>
  </si>
  <si>
    <t>宇都宮</t>
    <phoneticPr fontId="1"/>
  </si>
  <si>
    <t>船橋</t>
    <phoneticPr fontId="1"/>
  </si>
  <si>
    <t>名古屋駅前</t>
    <phoneticPr fontId="1"/>
  </si>
  <si>
    <t>今里</t>
    <phoneticPr fontId="1"/>
  </si>
  <si>
    <t>621A</t>
    <phoneticPr fontId="1"/>
  </si>
  <si>
    <t>福岡</t>
    <phoneticPr fontId="1"/>
  </si>
  <si>
    <t>西船橋</t>
    <phoneticPr fontId="1"/>
  </si>
  <si>
    <t>北九州</t>
    <phoneticPr fontId="1"/>
  </si>
  <si>
    <t>2003/9/16　前橋中央支店に統合
2005/6/20　統合</t>
    <rPh sb="10" eb="14">
      <t>マエバシチュウオウ</t>
    </rPh>
    <rPh sb="14" eb="16">
      <t>シテン</t>
    </rPh>
    <phoneticPr fontId="1"/>
  </si>
  <si>
    <t>青森</t>
    <phoneticPr fontId="1"/>
  </si>
  <si>
    <t>函館</t>
    <phoneticPr fontId="1"/>
  </si>
  <si>
    <t>高輪台</t>
    <phoneticPr fontId="1"/>
  </si>
  <si>
    <t>2005/7/11　統合</t>
  </si>
  <si>
    <t>2005/7/11　統合</t>
    <phoneticPr fontId="1"/>
  </si>
  <si>
    <t>http://web.archive.org/web/20041210193324/http://www.mizuhobank.co.jp/network/tougou/shucchojo.html</t>
    <phoneticPr fontId="1"/>
  </si>
  <si>
    <t>出張所への変更のお知らせ</t>
    <rPh sb="0" eb="3">
      <t>シュッチョウジョ</t>
    </rPh>
    <rPh sb="5" eb="7">
      <t>ヘンコウ</t>
    </rPh>
    <rPh sb="9" eb="10">
      <t>シ</t>
    </rPh>
    <phoneticPr fontId="1"/>
  </si>
  <si>
    <t>242A</t>
    <phoneticPr fontId="1"/>
  </si>
  <si>
    <t>318A</t>
    <phoneticPr fontId="1"/>
  </si>
  <si>
    <t>389A</t>
    <phoneticPr fontId="1"/>
  </si>
  <si>
    <t>392A</t>
    <phoneticPr fontId="1"/>
  </si>
  <si>
    <t>インターネット</t>
    <phoneticPr fontId="1"/>
  </si>
  <si>
    <t>2003/9/22　改称</t>
    <rPh sb="10" eb="12">
      <t>カイショウ</t>
    </rPh>
    <phoneticPr fontId="1"/>
  </si>
  <si>
    <t>王子</t>
    <phoneticPr fontId="1"/>
  </si>
  <si>
    <t>行徳</t>
    <phoneticPr fontId="1"/>
  </si>
  <si>
    <t>本所</t>
    <phoneticPr fontId="1"/>
  </si>
  <si>
    <t>香里</t>
    <phoneticPr fontId="1"/>
  </si>
  <si>
    <t>広尾</t>
    <phoneticPr fontId="1"/>
  </si>
  <si>
    <t>鷺宮</t>
    <phoneticPr fontId="1"/>
  </si>
  <si>
    <t>758B</t>
    <phoneticPr fontId="1"/>
  </si>
  <si>
    <t>2005/5/23　番号変更</t>
    <rPh sb="10" eb="12">
      <t>バンゴウ</t>
    </rPh>
    <rPh sb="12" eb="14">
      <t>ヘンコウ</t>
    </rPh>
    <phoneticPr fontId="1"/>
  </si>
  <si>
    <t>148A</t>
    <phoneticPr fontId="1"/>
  </si>
  <si>
    <t>2005/5/23　番号変更</t>
    <rPh sb="10" eb="14">
      <t>バンゴウヘンコウ</t>
    </rPh>
    <phoneticPr fontId="1"/>
  </si>
  <si>
    <t xml:space="preserve">2005/8/15　店番変更(140→196)
</t>
    <rPh sb="10" eb="12">
      <t>テンバン</t>
    </rPh>
    <rPh sb="12" eb="14">
      <t>ヘンコウ</t>
    </rPh>
    <phoneticPr fontId="1"/>
  </si>
  <si>
    <t>渋谷中央</t>
    <phoneticPr fontId="1"/>
  </si>
  <si>
    <t>2005/8/15　統合</t>
  </si>
  <si>
    <t>2005/8/15　統合</t>
    <rPh sb="10" eb="12">
      <t>トウゴウ</t>
    </rPh>
    <phoneticPr fontId="1"/>
  </si>
  <si>
    <t>立川</t>
    <phoneticPr fontId="1"/>
  </si>
  <si>
    <t>所沢</t>
    <phoneticPr fontId="1"/>
  </si>
  <si>
    <t>四ツ橋</t>
    <phoneticPr fontId="1"/>
  </si>
  <si>
    <t>高槻</t>
    <phoneticPr fontId="1"/>
  </si>
  <si>
    <t>草加</t>
    <phoneticPr fontId="1"/>
  </si>
  <si>
    <t>四谷</t>
    <phoneticPr fontId="1"/>
  </si>
  <si>
    <t>2005/9/12　統合</t>
  </si>
  <si>
    <t>2005/9/12　統合</t>
    <phoneticPr fontId="1"/>
  </si>
  <si>
    <t>根津</t>
    <phoneticPr fontId="1"/>
  </si>
  <si>
    <t>平塚</t>
    <phoneticPr fontId="1"/>
  </si>
  <si>
    <t>稲荷町</t>
    <phoneticPr fontId="1"/>
  </si>
  <si>
    <t>2005/10/17　統合</t>
  </si>
  <si>
    <t>2005/10/17　統合</t>
    <phoneticPr fontId="1"/>
  </si>
  <si>
    <t>赤坂</t>
    <phoneticPr fontId="1"/>
  </si>
  <si>
    <t>自由が丘</t>
    <phoneticPr fontId="1"/>
  </si>
  <si>
    <t>府中</t>
    <phoneticPr fontId="1"/>
  </si>
  <si>
    <t>勝田台</t>
    <phoneticPr fontId="1"/>
  </si>
  <si>
    <t>茨木</t>
    <phoneticPr fontId="1"/>
  </si>
  <si>
    <t>国分寺</t>
    <phoneticPr fontId="1"/>
  </si>
  <si>
    <t>茅ヶ崎</t>
    <phoneticPr fontId="1"/>
  </si>
  <si>
    <t>2003/9/8　五反田駅前支店に統合
2005/10/17　統合</t>
    <rPh sb="9" eb="14">
      <t>ゴタンダエキマエ</t>
    </rPh>
    <rPh sb="14" eb="16">
      <t>シテン</t>
    </rPh>
    <rPh sb="17" eb="19">
      <t>トウゴウ</t>
    </rPh>
    <phoneticPr fontId="1"/>
  </si>
  <si>
    <t>2005/11/14　統合</t>
  </si>
  <si>
    <t>2005/11/14　統合</t>
    <phoneticPr fontId="1"/>
  </si>
  <si>
    <t>小松川</t>
    <phoneticPr fontId="1"/>
  </si>
  <si>
    <t>2004/11/22　支店番号変更(899→177)
2005/11/14　統合</t>
    <rPh sb="11" eb="17">
      <t>シテンバンゴウヘンコウ</t>
    </rPh>
    <phoneticPr fontId="1"/>
  </si>
  <si>
    <t>八王子北</t>
    <phoneticPr fontId="1"/>
  </si>
  <si>
    <t>本八幡</t>
    <phoneticPr fontId="1"/>
  </si>
  <si>
    <t>2004/12/6　支店番号変更
2005/11/14　統合</t>
    <rPh sb="10" eb="16">
      <t>シテンバンゴウヘンコウ</t>
    </rPh>
    <rPh sb="28" eb="30">
      <t>トウゴウ</t>
    </rPh>
    <phoneticPr fontId="1"/>
  </si>
  <si>
    <t>2005/12/12　統合</t>
  </si>
  <si>
    <t>2005/12/12　統合</t>
    <phoneticPr fontId="1"/>
  </si>
  <si>
    <t>横山町</t>
    <rPh sb="0" eb="2">
      <t>ヨコヤマ</t>
    </rPh>
    <rPh sb="2" eb="3">
      <t>マチ</t>
    </rPh>
    <phoneticPr fontId="1"/>
  </si>
  <si>
    <t>千住</t>
    <phoneticPr fontId="1"/>
  </si>
  <si>
    <t>西葛西</t>
    <phoneticPr fontId="1"/>
  </si>
  <si>
    <t>船場</t>
    <phoneticPr fontId="1"/>
  </si>
  <si>
    <t>青葉台</t>
    <phoneticPr fontId="1"/>
  </si>
  <si>
    <t>新松戸</t>
    <phoneticPr fontId="1"/>
  </si>
  <si>
    <t>～2005</t>
    <phoneticPr fontId="1"/>
  </si>
  <si>
    <t>備考は省略分の個所に。</t>
    <rPh sb="0" eb="2">
      <t>ビコウ</t>
    </rPh>
    <rPh sb="3" eb="6">
      <t>ショウリャクブン</t>
    </rPh>
    <rPh sb="7" eb="9">
      <t>カショ</t>
    </rPh>
    <phoneticPr fontId="1"/>
  </si>
  <si>
    <t>青山通</t>
    <rPh sb="0" eb="3">
      <t>アオヤマドオ</t>
    </rPh>
    <phoneticPr fontId="1"/>
  </si>
  <si>
    <t>青山</t>
    <phoneticPr fontId="1"/>
  </si>
  <si>
    <t>2006/1/16　統合</t>
  </si>
  <si>
    <t>2006/1/16　統合</t>
    <rPh sb="10" eb="12">
      <t>トウゴウ</t>
    </rPh>
    <phoneticPr fontId="1"/>
  </si>
  <si>
    <t>2006/2/13　統合</t>
  </si>
  <si>
    <t>2006/2/13　統合</t>
    <phoneticPr fontId="1"/>
  </si>
  <si>
    <t>町田</t>
    <phoneticPr fontId="1"/>
  </si>
  <si>
    <t>柏</t>
    <phoneticPr fontId="1"/>
  </si>
  <si>
    <t>千葉</t>
    <phoneticPr fontId="1"/>
  </si>
  <si>
    <t>武蔵小杉</t>
    <phoneticPr fontId="1"/>
  </si>
  <si>
    <t>南浦和</t>
    <phoneticPr fontId="1"/>
  </si>
  <si>
    <t>京橋</t>
    <phoneticPr fontId="1"/>
  </si>
  <si>
    <t>2006/3/13　統合</t>
  </si>
  <si>
    <t>2006/3/13　統合</t>
    <rPh sb="10" eb="12">
      <t>トウゴウ</t>
    </rPh>
    <phoneticPr fontId="1"/>
  </si>
  <si>
    <t>銀座通</t>
    <rPh sb="0" eb="3">
      <t>ギンザドオ</t>
    </rPh>
    <phoneticPr fontId="1"/>
  </si>
  <si>
    <t>2006/3/13　統合</t>
    <phoneticPr fontId="1"/>
  </si>
  <si>
    <t>浅草橋</t>
    <phoneticPr fontId="1"/>
  </si>
  <si>
    <t>小舟町</t>
    <phoneticPr fontId="1"/>
  </si>
  <si>
    <t>阿佐ヶ谷</t>
    <phoneticPr fontId="1"/>
  </si>
  <si>
    <t>新浦安</t>
    <phoneticPr fontId="1"/>
  </si>
  <si>
    <t>春日部</t>
    <phoneticPr fontId="1"/>
  </si>
  <si>
    <t>蒲田</t>
    <phoneticPr fontId="1"/>
  </si>
  <si>
    <t>2006/4/10　統合</t>
  </si>
  <si>
    <t>2006/4/10　統合</t>
    <rPh sb="10" eb="12">
      <t>トウゴウ</t>
    </rPh>
    <phoneticPr fontId="1"/>
  </si>
  <si>
    <t>池袋西口</t>
    <phoneticPr fontId="1"/>
  </si>
  <si>
    <t>浦和</t>
    <phoneticPr fontId="1"/>
  </si>
  <si>
    <t>鷺沼</t>
    <phoneticPr fontId="1"/>
  </si>
  <si>
    <t>2006/5/15　統合</t>
  </si>
  <si>
    <t>2006/5/15　統合</t>
    <rPh sb="10" eb="12">
      <t>トウゴウ</t>
    </rPh>
    <phoneticPr fontId="1"/>
  </si>
  <si>
    <t>223A</t>
    <phoneticPr fontId="1"/>
  </si>
  <si>
    <t>2003/1/14　出張所格下げ</t>
    <rPh sb="10" eb="13">
      <t>シュッチョウジョ</t>
    </rPh>
    <rPh sb="13" eb="15">
      <t>カクサ</t>
    </rPh>
    <phoneticPr fontId="1"/>
  </si>
  <si>
    <t>2006/3/6　支店格上げ</t>
    <rPh sb="9" eb="13">
      <t>シテンカクア</t>
    </rPh>
    <phoneticPr fontId="1"/>
  </si>
  <si>
    <t>2003/1/14　出張所に格下げ
2005/7/11　統合</t>
    <rPh sb="10" eb="13">
      <t>シュッチョウジョ</t>
    </rPh>
    <rPh sb="14" eb="16">
      <t>カクサ</t>
    </rPh>
    <phoneticPr fontId="1"/>
  </si>
  <si>
    <t>2003/1/20　出張所に格下げ
2003/10/20　淀屋橋支店に統合
2005/5/23　大阪支店に統合</t>
    <rPh sb="10" eb="13">
      <t>シュッチョウジョ</t>
    </rPh>
    <rPh sb="14" eb="16">
      <t>カクサ</t>
    </rPh>
    <rPh sb="29" eb="32">
      <t>ヨドヤバシ</t>
    </rPh>
    <rPh sb="32" eb="34">
      <t>シテン</t>
    </rPh>
    <rPh sb="35" eb="37">
      <t>トウゴウ</t>
    </rPh>
    <rPh sb="48" eb="52">
      <t>オオサカシテン</t>
    </rPh>
    <phoneticPr fontId="1"/>
  </si>
  <si>
    <t>2003/1/20　出張所に格下げ
2003/10/20　統合</t>
    <rPh sb="29" eb="31">
      <t>トウゴウ</t>
    </rPh>
    <phoneticPr fontId="1"/>
  </si>
  <si>
    <t>2003/1/20　出張所に格下げ
2005/8/15　統合</t>
    <phoneticPr fontId="1"/>
  </si>
  <si>
    <t>2003/1/20　出張所に格下げ</t>
    <phoneticPr fontId="1"/>
  </si>
  <si>
    <t>2003/1/20　出張所に格下げ
2005/10/17　統合</t>
    <phoneticPr fontId="1"/>
  </si>
  <si>
    <t>2003/6/16　出張所に格下げ</t>
    <phoneticPr fontId="1"/>
  </si>
  <si>
    <t>2003/6/16　出張所に格下げ
2005/12/12　統合</t>
    <phoneticPr fontId="1"/>
  </si>
  <si>
    <t>196A2</t>
    <phoneticPr fontId="1"/>
  </si>
  <si>
    <t>196A1</t>
    <phoneticPr fontId="1"/>
  </si>
  <si>
    <t>2006/6/12　統合</t>
  </si>
  <si>
    <t>2006/6/12　統合</t>
    <rPh sb="10" eb="12">
      <t>トウゴウ</t>
    </rPh>
    <phoneticPr fontId="1"/>
  </si>
  <si>
    <t>新所沢</t>
    <phoneticPr fontId="1"/>
  </si>
  <si>
    <t>294A1</t>
    <phoneticPr fontId="1"/>
  </si>
  <si>
    <t>294A2</t>
    <phoneticPr fontId="1"/>
  </si>
  <si>
    <t>栃木</t>
    <phoneticPr fontId="1"/>
  </si>
  <si>
    <t>2006/8/14　統合</t>
  </si>
  <si>
    <t>2006/8/14　統合</t>
    <rPh sb="10" eb="12">
      <t>トウゴウ</t>
    </rPh>
    <phoneticPr fontId="1"/>
  </si>
  <si>
    <t>横浜駅前</t>
    <phoneticPr fontId="1"/>
  </si>
  <si>
    <t>2006/9/19　統合</t>
  </si>
  <si>
    <t>2006/9/19　統合</t>
    <phoneticPr fontId="1"/>
  </si>
  <si>
    <t>東京中央</t>
    <rPh sb="0" eb="4">
      <t>トウキョウチュウオウ</t>
    </rPh>
    <phoneticPr fontId="1"/>
  </si>
  <si>
    <t>築地</t>
    <phoneticPr fontId="1"/>
  </si>
  <si>
    <t>出町</t>
    <phoneticPr fontId="1"/>
  </si>
  <si>
    <t>阿倍野橋</t>
    <phoneticPr fontId="1"/>
  </si>
  <si>
    <t>池田</t>
    <phoneticPr fontId="1"/>
  </si>
  <si>
    <t>大船</t>
    <phoneticPr fontId="1"/>
  </si>
  <si>
    <t>上大岡</t>
    <phoneticPr fontId="1"/>
  </si>
  <si>
    <t>2007/3/19　統合</t>
  </si>
  <si>
    <t>2007/3/19　統合</t>
    <rPh sb="10" eb="12">
      <t>トウゴウ</t>
    </rPh>
    <phoneticPr fontId="1"/>
  </si>
  <si>
    <t>中目黒</t>
    <phoneticPr fontId="1"/>
  </si>
  <si>
    <t>2008/5/19　統合</t>
  </si>
  <si>
    <t>2008/5/19　統合</t>
    <rPh sb="10" eb="12">
      <t>トウゴウ</t>
    </rPh>
    <phoneticPr fontId="1"/>
  </si>
  <si>
    <t>2011/11/21　統合</t>
  </si>
  <si>
    <t>2006/6/12　大宮駅前支店に統合
2011/11/21　統合</t>
    <rPh sb="10" eb="14">
      <t>オオミヤエキマエ</t>
    </rPh>
    <rPh sb="14" eb="16">
      <t>シテン</t>
    </rPh>
    <phoneticPr fontId="1"/>
  </si>
  <si>
    <t>大宮</t>
    <phoneticPr fontId="1"/>
  </si>
  <si>
    <t>754</t>
    <phoneticPr fontId="1"/>
  </si>
  <si>
    <t>2008/6/16　支店に格上げ</t>
    <rPh sb="10" eb="12">
      <t>シテン</t>
    </rPh>
    <rPh sb="13" eb="15">
      <t>カクア</t>
    </rPh>
    <phoneticPr fontId="1"/>
  </si>
  <si>
    <t>2008/9/8　支店に格上げ</t>
    <phoneticPr fontId="1"/>
  </si>
  <si>
    <t>782</t>
    <phoneticPr fontId="1"/>
  </si>
  <si>
    <t>旧コーポ</t>
    <rPh sb="0" eb="1">
      <t>キュウ</t>
    </rPh>
    <phoneticPr fontId="1"/>
  </si>
  <si>
    <t>100C</t>
    <phoneticPr fontId="1"/>
  </si>
  <si>
    <t>113</t>
    <phoneticPr fontId="1"/>
  </si>
  <si>
    <t>C</t>
    <phoneticPr fontId="1"/>
  </si>
  <si>
    <t>コ銀統合後</t>
    <rPh sb="1" eb="2">
      <t>ギン</t>
    </rPh>
    <rPh sb="2" eb="5">
      <t>トウゴウゴ</t>
    </rPh>
    <phoneticPr fontId="1"/>
  </si>
  <si>
    <t>631</t>
    <phoneticPr fontId="1"/>
  </si>
  <si>
    <t>2012/8/12　店舗番号変更</t>
  </si>
  <si>
    <t>2012/8/12　店舗番号変更</t>
    <rPh sb="10" eb="12">
      <t>テンポ</t>
    </rPh>
    <rPh sb="12" eb="14">
      <t>バンゴウ</t>
    </rPh>
    <rPh sb="14" eb="16">
      <t>ヘンコウ</t>
    </rPh>
    <phoneticPr fontId="1"/>
  </si>
  <si>
    <t>544</t>
    <phoneticPr fontId="1"/>
  </si>
  <si>
    <t>568</t>
    <phoneticPr fontId="1"/>
  </si>
  <si>
    <t>583</t>
    <phoneticPr fontId="1"/>
  </si>
  <si>
    <t>2012/9/23　店舗番号変更</t>
  </si>
  <si>
    <t>2012/9/23　店舗番号変更</t>
    <rPh sb="10" eb="16">
      <t>テンポバンゴウヘンコウ</t>
    </rPh>
    <phoneticPr fontId="1"/>
  </si>
  <si>
    <t>2012/9/23　店舗番号変更</t>
    <phoneticPr fontId="1"/>
  </si>
  <si>
    <t>618</t>
    <phoneticPr fontId="1"/>
  </si>
  <si>
    <t>629</t>
    <phoneticPr fontId="1"/>
  </si>
  <si>
    <t>004</t>
    <phoneticPr fontId="1"/>
  </si>
  <si>
    <t>一号</t>
    <rPh sb="0" eb="2">
      <t>イチゴウ</t>
    </rPh>
    <phoneticPr fontId="1"/>
  </si>
  <si>
    <t>二号</t>
    <rPh sb="0" eb="2">
      <t>ニゴウ</t>
    </rPh>
    <phoneticPr fontId="1"/>
  </si>
  <si>
    <t>三号</t>
    <rPh sb="0" eb="2">
      <t>サンゴウ</t>
    </rPh>
    <phoneticPr fontId="1"/>
  </si>
  <si>
    <t>四号</t>
    <rPh sb="0" eb="2">
      <t>ヨンゴウ</t>
    </rPh>
    <phoneticPr fontId="1"/>
  </si>
  <si>
    <t>五号</t>
    <rPh sb="0" eb="2">
      <t>ゴゴウ</t>
    </rPh>
    <phoneticPr fontId="1"/>
  </si>
  <si>
    <t>六号</t>
    <rPh sb="0" eb="2">
      <t>ロクゴウ</t>
    </rPh>
    <phoneticPr fontId="1"/>
  </si>
  <si>
    <t>七号</t>
    <rPh sb="0" eb="2">
      <t>ナナゴウ</t>
    </rPh>
    <phoneticPr fontId="1"/>
  </si>
  <si>
    <t>八号</t>
    <rPh sb="0" eb="2">
      <t>ハチゴウ</t>
    </rPh>
    <phoneticPr fontId="1"/>
  </si>
  <si>
    <t>九号</t>
    <rPh sb="0" eb="2">
      <t>キュウゴウ</t>
    </rPh>
    <phoneticPr fontId="1"/>
  </si>
  <si>
    <t>551C</t>
    <phoneticPr fontId="1"/>
  </si>
  <si>
    <t>552C</t>
    <phoneticPr fontId="1"/>
  </si>
  <si>
    <t>156C</t>
    <phoneticPr fontId="1"/>
  </si>
  <si>
    <t>554C</t>
    <phoneticPr fontId="1"/>
  </si>
  <si>
    <t>157C</t>
    <phoneticPr fontId="1"/>
  </si>
  <si>
    <t>794C</t>
    <phoneticPr fontId="1"/>
  </si>
  <si>
    <t>159C</t>
    <phoneticPr fontId="1"/>
  </si>
  <si>
    <t>163C</t>
    <phoneticPr fontId="1"/>
  </si>
  <si>
    <t>797C</t>
    <phoneticPr fontId="1"/>
  </si>
  <si>
    <t>822C</t>
    <phoneticPr fontId="1"/>
  </si>
  <si>
    <t>151C</t>
    <phoneticPr fontId="1"/>
  </si>
  <si>
    <t>152C</t>
    <phoneticPr fontId="1"/>
  </si>
  <si>
    <t>153C</t>
    <phoneticPr fontId="1"/>
  </si>
  <si>
    <t>982C</t>
  </si>
  <si>
    <t>983C</t>
  </si>
  <si>
    <t>986C</t>
  </si>
  <si>
    <t>987C</t>
  </si>
  <si>
    <t>振込専用</t>
    <rPh sb="0" eb="1">
      <t>フ</t>
    </rPh>
    <rPh sb="1" eb="2">
      <t>コ</t>
    </rPh>
    <rPh sb="2" eb="4">
      <t>センヨウ</t>
    </rPh>
    <phoneticPr fontId="1"/>
  </si>
  <si>
    <t>988C</t>
  </si>
  <si>
    <t>154C</t>
    <phoneticPr fontId="1"/>
  </si>
  <si>
    <t>168C</t>
    <phoneticPr fontId="1"/>
  </si>
  <si>
    <t>985C</t>
  </si>
  <si>
    <t>980C</t>
  </si>
  <si>
    <t>981C</t>
  </si>
  <si>
    <t>984C</t>
  </si>
  <si>
    <t>十一号</t>
    <rPh sb="0" eb="3">
      <t>ジュウイチゴウ</t>
    </rPh>
    <phoneticPr fontId="1"/>
  </si>
  <si>
    <t>十二号</t>
    <rPh sb="0" eb="3">
      <t>ジュウニゴウ</t>
    </rPh>
    <phoneticPr fontId="1"/>
  </si>
  <si>
    <t>十四号</t>
    <rPh sb="0" eb="3">
      <t>ジュウヨンゴウ</t>
    </rPh>
    <phoneticPr fontId="1"/>
  </si>
  <si>
    <t>十五号</t>
    <rPh sb="0" eb="3">
      <t>ジュウゴゴウ</t>
    </rPh>
    <phoneticPr fontId="1"/>
  </si>
  <si>
    <t>十六号</t>
    <rPh sb="0" eb="3">
      <t>ジュウロクゴウ</t>
    </rPh>
    <phoneticPr fontId="1"/>
  </si>
  <si>
    <t>十七号</t>
    <rPh sb="0" eb="3">
      <t>ジュウナナゴウ</t>
    </rPh>
    <phoneticPr fontId="1"/>
  </si>
  <si>
    <t>十八号</t>
    <rPh sb="0" eb="3">
      <t>ジュウハチゴウ</t>
    </rPh>
    <phoneticPr fontId="1"/>
  </si>
  <si>
    <t>十九号</t>
    <rPh sb="0" eb="3">
      <t>ジュウキュウゴウ</t>
    </rPh>
    <phoneticPr fontId="1"/>
  </si>
  <si>
    <t>二十一号</t>
    <rPh sb="0" eb="4">
      <t>ニジュウイチゴウ</t>
    </rPh>
    <phoneticPr fontId="1"/>
  </si>
  <si>
    <t>日産</t>
    <rPh sb="0" eb="2">
      <t>ニッサン</t>
    </rPh>
    <phoneticPr fontId="1"/>
  </si>
  <si>
    <t>ジャックス</t>
    <phoneticPr fontId="1"/>
  </si>
  <si>
    <t>みずほ証券</t>
    <rPh sb="3" eb="5">
      <t>ショウケン</t>
    </rPh>
    <phoneticPr fontId="1"/>
  </si>
  <si>
    <t>JTBトラベランド</t>
  </si>
  <si>
    <t>ヤナセ</t>
  </si>
  <si>
    <t>JTB振込用</t>
    <rPh sb="3" eb="6">
      <t>フリコミヨウ</t>
    </rPh>
    <phoneticPr fontId="1"/>
  </si>
  <si>
    <t>新設</t>
    <rPh sb="0" eb="2">
      <t>シンセツ</t>
    </rPh>
    <phoneticPr fontId="1"/>
  </si>
  <si>
    <t>東京法人営業部</t>
  </si>
  <si>
    <t>東京法人営業部</t>
    <rPh sb="0" eb="7">
      <t>トウキョウホウジンエイギョウブ</t>
    </rPh>
    <phoneticPr fontId="1"/>
  </si>
  <si>
    <t>大阪法人</t>
  </si>
  <si>
    <t>大阪法人</t>
    <rPh sb="0" eb="4">
      <t>オオサカホウジン</t>
    </rPh>
    <phoneticPr fontId="1"/>
  </si>
  <si>
    <t>日本橋営業部</t>
    <rPh sb="0" eb="3">
      <t>ニホンバシ</t>
    </rPh>
    <rPh sb="3" eb="6">
      <t>エイギョウブ</t>
    </rPh>
    <phoneticPr fontId="1"/>
  </si>
  <si>
    <t>大阪営業部</t>
    <rPh sb="0" eb="2">
      <t>オオサカ</t>
    </rPh>
    <phoneticPr fontId="1"/>
  </si>
  <si>
    <t>神戸営業部</t>
    <rPh sb="0" eb="2">
      <t>コウベ</t>
    </rPh>
    <phoneticPr fontId="1"/>
  </si>
  <si>
    <t>名古屋営業部</t>
    <rPh sb="0" eb="3">
      <t>ナゴヤ</t>
    </rPh>
    <phoneticPr fontId="1"/>
  </si>
  <si>
    <t>福岡営業部</t>
    <rPh sb="0" eb="2">
      <t>フクオカ</t>
    </rPh>
    <phoneticPr fontId="1"/>
  </si>
  <si>
    <t>仙台営業部</t>
    <rPh sb="0" eb="2">
      <t>センダイ</t>
    </rPh>
    <phoneticPr fontId="1"/>
  </si>
  <si>
    <t>富山営業部</t>
    <rPh sb="0" eb="2">
      <t>トヤマ</t>
    </rPh>
    <phoneticPr fontId="1"/>
  </si>
  <si>
    <t>広島営業部</t>
    <rPh sb="0" eb="2">
      <t>ヒロシマ</t>
    </rPh>
    <phoneticPr fontId="1"/>
  </si>
  <si>
    <t>札幌営業部</t>
    <rPh sb="0" eb="2">
      <t>サッポロ</t>
    </rPh>
    <phoneticPr fontId="1"/>
  </si>
  <si>
    <t>高松営業部</t>
    <rPh sb="0" eb="2">
      <t>タカマツ</t>
    </rPh>
    <phoneticPr fontId="1"/>
  </si>
  <si>
    <t>横浜営業部</t>
    <rPh sb="0" eb="2">
      <t>ヨコハマ</t>
    </rPh>
    <phoneticPr fontId="1"/>
  </si>
  <si>
    <t>京都営業部</t>
    <rPh sb="0" eb="2">
      <t>キョウト</t>
    </rPh>
    <phoneticPr fontId="1"/>
  </si>
  <si>
    <t>新宿営業部</t>
    <rPh sb="0" eb="2">
      <t>シンジュク</t>
    </rPh>
    <phoneticPr fontId="1"/>
  </si>
  <si>
    <t>浜松営業部</t>
    <rPh sb="0" eb="2">
      <t>ハママツ</t>
    </rPh>
    <phoneticPr fontId="1"/>
  </si>
  <si>
    <t>内幸町営業部</t>
  </si>
  <si>
    <t>内幸町営業部</t>
    <rPh sb="0" eb="3">
      <t>ウチサイワイチョウ</t>
    </rPh>
    <phoneticPr fontId="1"/>
  </si>
  <si>
    <t>大手町営業部</t>
  </si>
  <si>
    <t>大手町営業部</t>
    <rPh sb="0" eb="3">
      <t>オオテマチ</t>
    </rPh>
    <phoneticPr fontId="1"/>
  </si>
  <si>
    <t>神戸法人</t>
  </si>
  <si>
    <t>神戸法人</t>
    <phoneticPr fontId="1"/>
  </si>
  <si>
    <t>名古屋法人</t>
  </si>
  <si>
    <t>名古屋法人</t>
    <phoneticPr fontId="1"/>
  </si>
  <si>
    <t>福岡法人</t>
  </si>
  <si>
    <t>福岡法人</t>
    <phoneticPr fontId="1"/>
  </si>
  <si>
    <t>仙台法人</t>
  </si>
  <si>
    <t>富山法人</t>
  </si>
  <si>
    <t>広島法人</t>
  </si>
  <si>
    <t>札幌法人</t>
  </si>
  <si>
    <t>高松法人</t>
  </si>
  <si>
    <t>横浜法人</t>
  </si>
  <si>
    <t>京都法人</t>
  </si>
  <si>
    <t>新宿法人</t>
  </si>
  <si>
    <t>浜松法人</t>
  </si>
  <si>
    <t>001</t>
  </si>
  <si>
    <t>2013/7/1　コ銀合併時に変更</t>
    <rPh sb="10" eb="11">
      <t>ギン</t>
    </rPh>
    <rPh sb="11" eb="14">
      <t>ガッペイジ</t>
    </rPh>
    <rPh sb="15" eb="17">
      <t>ヘンコウ</t>
    </rPh>
    <phoneticPr fontId="1"/>
  </si>
  <si>
    <t>100C</t>
  </si>
  <si>
    <t>本店</t>
  </si>
  <si>
    <t>本店</t>
    <phoneticPr fontId="1"/>
  </si>
  <si>
    <t>兜町証券営業部</t>
  </si>
  <si>
    <t>兜町証券営業部</t>
    <rPh sb="0" eb="4">
      <t>カブトマチショウケン</t>
    </rPh>
    <rPh sb="4" eb="7">
      <t>エイギョウブ</t>
    </rPh>
    <phoneticPr fontId="1"/>
  </si>
  <si>
    <t>シラカバ</t>
  </si>
  <si>
    <t>シラカバ</t>
    <phoneticPr fontId="1"/>
  </si>
  <si>
    <t>ハナミズキ</t>
  </si>
  <si>
    <t>ハナミズキ</t>
    <phoneticPr fontId="1"/>
  </si>
  <si>
    <t>第二集中</t>
  </si>
  <si>
    <t>第二集中</t>
    <rPh sb="0" eb="2">
      <t>ダイニ</t>
    </rPh>
    <rPh sb="2" eb="4">
      <t>シュウチュウ</t>
    </rPh>
    <phoneticPr fontId="1"/>
  </si>
  <si>
    <t>第五集中</t>
  </si>
  <si>
    <t>第五集中</t>
    <rPh sb="0" eb="4">
      <t>ダイゴシュウチュウ</t>
    </rPh>
    <phoneticPr fontId="1"/>
  </si>
  <si>
    <t>集中第一</t>
  </si>
  <si>
    <t>集中第一</t>
    <rPh sb="0" eb="4">
      <t>シュウチュウダイイチ</t>
    </rPh>
    <phoneticPr fontId="1"/>
  </si>
  <si>
    <t>カゴメ</t>
  </si>
  <si>
    <t>カゴメ</t>
    <phoneticPr fontId="1"/>
  </si>
  <si>
    <t>2013/10/28　店舗名変更</t>
    <rPh sb="11" eb="16">
      <t>テンポメイヘンコウ</t>
    </rPh>
    <phoneticPr fontId="1"/>
  </si>
  <si>
    <t>東京営業部</t>
  </si>
  <si>
    <t>001A</t>
  </si>
  <si>
    <t>東京都庁公営企業</t>
  </si>
  <si>
    <t>004</t>
  </si>
  <si>
    <t>丸の内中央</t>
  </si>
  <si>
    <t>005</t>
  </si>
  <si>
    <t>丸之内</t>
  </si>
  <si>
    <t>009</t>
  </si>
  <si>
    <t>神田駅前</t>
  </si>
  <si>
    <t>013A</t>
  </si>
  <si>
    <t>町村会館</t>
  </si>
  <si>
    <t>015</t>
  </si>
  <si>
    <t>築地</t>
  </si>
  <si>
    <t>020</t>
  </si>
  <si>
    <t>押上</t>
  </si>
  <si>
    <t>021</t>
  </si>
  <si>
    <t>麹町</t>
  </si>
  <si>
    <t>022</t>
  </si>
  <si>
    <t>浅草橋</t>
  </si>
  <si>
    <t>024</t>
  </si>
  <si>
    <t>京橋</t>
  </si>
  <si>
    <t>026</t>
  </si>
  <si>
    <t>八重洲口</t>
  </si>
  <si>
    <t>027</t>
  </si>
  <si>
    <t>兜町</t>
  </si>
  <si>
    <t>028</t>
  </si>
  <si>
    <t>銀座通</t>
  </si>
  <si>
    <t>035</t>
  </si>
  <si>
    <t>銀座</t>
  </si>
  <si>
    <t>036</t>
  </si>
  <si>
    <t>四谷</t>
  </si>
  <si>
    <t>038</t>
  </si>
  <si>
    <t>日本橋</t>
  </si>
  <si>
    <t>040</t>
  </si>
  <si>
    <t>横山町</t>
  </si>
  <si>
    <t>044A</t>
  </si>
  <si>
    <t>白金</t>
  </si>
  <si>
    <t>046</t>
  </si>
  <si>
    <t>虎ノ門</t>
  </si>
  <si>
    <t>050</t>
  </si>
  <si>
    <t>本所</t>
  </si>
  <si>
    <t>051</t>
  </si>
  <si>
    <t>新橋中央</t>
  </si>
  <si>
    <t>053</t>
  </si>
  <si>
    <t>六本木</t>
  </si>
  <si>
    <t>054</t>
  </si>
  <si>
    <t>芝</t>
  </si>
  <si>
    <t>057</t>
  </si>
  <si>
    <t>広尾</t>
  </si>
  <si>
    <t>061</t>
  </si>
  <si>
    <t>飯田橋</t>
  </si>
  <si>
    <t>064</t>
  </si>
  <si>
    <t>高田馬場</t>
  </si>
  <si>
    <t>066</t>
  </si>
  <si>
    <t>新宿中央</t>
  </si>
  <si>
    <t>068</t>
  </si>
  <si>
    <t>早稲田</t>
  </si>
  <si>
    <t>069</t>
  </si>
  <si>
    <t>新宿南口</t>
  </si>
  <si>
    <t>075</t>
  </si>
  <si>
    <t>本郷</t>
  </si>
  <si>
    <t>078C</t>
  </si>
  <si>
    <t>080C</t>
  </si>
  <si>
    <t>081C</t>
  </si>
  <si>
    <t>082C</t>
  </si>
  <si>
    <t>083C</t>
  </si>
  <si>
    <t>084C</t>
  </si>
  <si>
    <t>085C</t>
  </si>
  <si>
    <t>086C</t>
  </si>
  <si>
    <t>087C</t>
  </si>
  <si>
    <t>088C</t>
  </si>
  <si>
    <t>090</t>
  </si>
  <si>
    <t>稲荷町</t>
  </si>
  <si>
    <t>091C</t>
  </si>
  <si>
    <t>092C</t>
  </si>
  <si>
    <t>093C</t>
  </si>
  <si>
    <t>096C</t>
  </si>
  <si>
    <t>105</t>
  </si>
  <si>
    <t>小舟町</t>
  </si>
  <si>
    <t>107</t>
  </si>
  <si>
    <t>上野</t>
  </si>
  <si>
    <t>108</t>
  </si>
  <si>
    <t>神田</t>
  </si>
  <si>
    <t>東京中央</t>
  </si>
  <si>
    <t>111C</t>
  </si>
  <si>
    <t>112C</t>
  </si>
  <si>
    <t>113C</t>
  </si>
  <si>
    <t>114</t>
  </si>
  <si>
    <t>小金井</t>
  </si>
  <si>
    <t>116</t>
  </si>
  <si>
    <t>町田</t>
  </si>
  <si>
    <t>118</t>
  </si>
  <si>
    <t>虎ノ門中央</t>
  </si>
  <si>
    <t>120</t>
  </si>
  <si>
    <t>五反田</t>
  </si>
  <si>
    <t>121</t>
  </si>
  <si>
    <t>大井町</t>
  </si>
  <si>
    <t>123</t>
  </si>
  <si>
    <t>戸越</t>
  </si>
  <si>
    <t>銀座中央</t>
  </si>
  <si>
    <t>新川</t>
  </si>
  <si>
    <t>128</t>
  </si>
  <si>
    <t>府中</t>
  </si>
  <si>
    <t>新橋</t>
  </si>
  <si>
    <t>132</t>
  </si>
  <si>
    <t>中目黒</t>
  </si>
  <si>
    <t>133</t>
  </si>
  <si>
    <t>都立大学駅前</t>
  </si>
  <si>
    <t>140</t>
  </si>
  <si>
    <t>大森山王</t>
  </si>
  <si>
    <t>143</t>
  </si>
  <si>
    <t>羽田</t>
  </si>
  <si>
    <t>145</t>
  </si>
  <si>
    <t>大岡山</t>
  </si>
  <si>
    <t>神谷町</t>
  </si>
  <si>
    <t>148</t>
  </si>
  <si>
    <t>浜松町</t>
  </si>
  <si>
    <t>148A</t>
  </si>
  <si>
    <t>芝浦シーバンス</t>
  </si>
  <si>
    <t>三ノ輪</t>
  </si>
  <si>
    <t>161</t>
  </si>
  <si>
    <t>笹塚</t>
  </si>
  <si>
    <t>162</t>
  </si>
  <si>
    <t>渋谷中央</t>
  </si>
  <si>
    <t>165A</t>
  </si>
  <si>
    <t>放送センター</t>
  </si>
  <si>
    <t>板橋</t>
  </si>
  <si>
    <t>169</t>
  </si>
  <si>
    <t>蓮根</t>
  </si>
  <si>
    <t>170</t>
  </si>
  <si>
    <t>沼袋</t>
  </si>
  <si>
    <t>172</t>
  </si>
  <si>
    <t>鷺宮</t>
  </si>
  <si>
    <t>174</t>
  </si>
  <si>
    <t>中野坂上</t>
  </si>
  <si>
    <t>亀戸</t>
  </si>
  <si>
    <t>葛飾</t>
  </si>
  <si>
    <t>小松川</t>
  </si>
  <si>
    <t>亀有</t>
  </si>
  <si>
    <t>綾瀬</t>
  </si>
  <si>
    <t>181A</t>
  </si>
  <si>
    <t>高井戸特別</t>
  </si>
  <si>
    <t>182</t>
  </si>
  <si>
    <t>高円寺</t>
  </si>
  <si>
    <t>184</t>
  </si>
  <si>
    <t>浜田山</t>
  </si>
  <si>
    <t>品川駅前</t>
  </si>
  <si>
    <t>恵比寿</t>
  </si>
  <si>
    <t>193</t>
  </si>
  <si>
    <t>大塚</t>
  </si>
  <si>
    <t>目黒</t>
  </si>
  <si>
    <t>品川</t>
  </si>
  <si>
    <t>195A</t>
  </si>
  <si>
    <t>品川区役所</t>
  </si>
  <si>
    <t>大森</t>
  </si>
  <si>
    <t>196A2</t>
  </si>
  <si>
    <t>大田市場</t>
  </si>
  <si>
    <t>蒲田</t>
  </si>
  <si>
    <t>197A</t>
  </si>
  <si>
    <t>池上</t>
  </si>
  <si>
    <t>馬込</t>
  </si>
  <si>
    <t>高輪台</t>
  </si>
  <si>
    <t>200A</t>
  </si>
  <si>
    <t>十条</t>
  </si>
  <si>
    <t>203</t>
  </si>
  <si>
    <t>赤羽</t>
  </si>
  <si>
    <t>市ヶ谷</t>
  </si>
  <si>
    <t>新宿新都心</t>
  </si>
  <si>
    <t>渋谷</t>
  </si>
  <si>
    <t>210A</t>
  </si>
  <si>
    <t>渋谷区役所</t>
  </si>
  <si>
    <t>211</t>
  </si>
  <si>
    <t>青山</t>
  </si>
  <si>
    <t>世田谷</t>
  </si>
  <si>
    <t>北沢</t>
  </si>
  <si>
    <t>荏原</t>
  </si>
  <si>
    <t>217</t>
  </si>
  <si>
    <t>志村</t>
  </si>
  <si>
    <t>烏山</t>
  </si>
  <si>
    <t>祖師谷</t>
  </si>
  <si>
    <t>223</t>
  </si>
  <si>
    <t>春日部</t>
  </si>
  <si>
    <t>祐天寺</t>
  </si>
  <si>
    <t>225</t>
  </si>
  <si>
    <t>桜台</t>
  </si>
  <si>
    <t>226</t>
  </si>
  <si>
    <t>石神井</t>
  </si>
  <si>
    <t>大泉</t>
  </si>
  <si>
    <t>池袋西口</t>
  </si>
  <si>
    <t>池袋</t>
  </si>
  <si>
    <t>根津</t>
  </si>
  <si>
    <t>動坂</t>
  </si>
  <si>
    <t>練馬富士見台</t>
  </si>
  <si>
    <t>237A</t>
  </si>
  <si>
    <t>谷原</t>
  </si>
  <si>
    <t>東武練馬</t>
  </si>
  <si>
    <t>成増</t>
  </si>
  <si>
    <t>新宿</t>
  </si>
  <si>
    <t>242A</t>
  </si>
  <si>
    <t>金町</t>
  </si>
  <si>
    <t>中野北口</t>
  </si>
  <si>
    <t>荻窪</t>
  </si>
  <si>
    <t>西荻窪</t>
  </si>
  <si>
    <t>吉祥寺</t>
  </si>
  <si>
    <t>三鷹</t>
  </si>
  <si>
    <t>方南町</t>
  </si>
  <si>
    <t>中井</t>
  </si>
  <si>
    <t>250</t>
  </si>
  <si>
    <t>平井</t>
  </si>
  <si>
    <t>高円寺北口</t>
  </si>
  <si>
    <t>253A</t>
  </si>
  <si>
    <t>東京ファッションタウン</t>
  </si>
  <si>
    <t>長房</t>
  </si>
  <si>
    <t>八坂</t>
  </si>
  <si>
    <t>多摩センター</t>
  </si>
  <si>
    <t>狛江</t>
  </si>
  <si>
    <t>260</t>
  </si>
  <si>
    <t>八王子</t>
  </si>
  <si>
    <t>調布</t>
  </si>
  <si>
    <t>262</t>
  </si>
  <si>
    <t>ひばりが丘</t>
  </si>
  <si>
    <t>270</t>
  </si>
  <si>
    <t>日野</t>
  </si>
  <si>
    <t>271</t>
  </si>
  <si>
    <t>田無</t>
  </si>
  <si>
    <t>272</t>
  </si>
  <si>
    <t>調布仙川</t>
  </si>
  <si>
    <t>川越</t>
  </si>
  <si>
    <t>275</t>
  </si>
  <si>
    <t>国分寺</t>
  </si>
  <si>
    <t>276</t>
  </si>
  <si>
    <t>久米川</t>
  </si>
  <si>
    <t>279A</t>
  </si>
  <si>
    <t>古河</t>
  </si>
  <si>
    <t>千葉</t>
  </si>
  <si>
    <t>281</t>
  </si>
  <si>
    <t>湘南台</t>
  </si>
  <si>
    <t>船橋</t>
  </si>
  <si>
    <t>本八幡</t>
  </si>
  <si>
    <t>284A</t>
  </si>
  <si>
    <t>松戸</t>
  </si>
  <si>
    <t>勝田台</t>
  </si>
  <si>
    <t>行徳</t>
  </si>
  <si>
    <t>横浜中央</t>
  </si>
  <si>
    <t>横浜駅前</t>
  </si>
  <si>
    <t>294</t>
  </si>
  <si>
    <t>新所沢</t>
  </si>
  <si>
    <t>294A1</t>
  </si>
  <si>
    <t>小手指</t>
  </si>
  <si>
    <t>294A2</t>
  </si>
  <si>
    <t>狭山</t>
  </si>
  <si>
    <t>297</t>
  </si>
  <si>
    <t>上尾</t>
  </si>
  <si>
    <t>298</t>
  </si>
  <si>
    <t>川越駅前</t>
  </si>
  <si>
    <t>299</t>
  </si>
  <si>
    <t>鶴瀬</t>
  </si>
  <si>
    <t>300</t>
  </si>
  <si>
    <t>川口</t>
  </si>
  <si>
    <t>302</t>
  </si>
  <si>
    <t>草加</t>
  </si>
  <si>
    <t>303</t>
  </si>
  <si>
    <t>飯能</t>
  </si>
  <si>
    <t>305</t>
  </si>
  <si>
    <t>わらび</t>
  </si>
  <si>
    <t>306</t>
  </si>
  <si>
    <t>南浦和</t>
  </si>
  <si>
    <t>307A</t>
  </si>
  <si>
    <t>久喜</t>
  </si>
  <si>
    <t>308</t>
  </si>
  <si>
    <t>朝霞</t>
  </si>
  <si>
    <t>前橋</t>
  </si>
  <si>
    <t>高崎</t>
  </si>
  <si>
    <t>312</t>
  </si>
  <si>
    <t>足立</t>
  </si>
  <si>
    <t>水戸</t>
  </si>
  <si>
    <t>318A</t>
  </si>
  <si>
    <t>上池上</t>
  </si>
  <si>
    <t>319</t>
  </si>
  <si>
    <t>外苑前</t>
  </si>
  <si>
    <t>松本</t>
  </si>
  <si>
    <t>322</t>
  </si>
  <si>
    <t>錦糸町</t>
  </si>
  <si>
    <t>325</t>
  </si>
  <si>
    <t>市川</t>
  </si>
  <si>
    <t>326A</t>
  </si>
  <si>
    <t>鎌ヶ谷</t>
  </si>
  <si>
    <t>327</t>
  </si>
  <si>
    <t>木更津</t>
  </si>
  <si>
    <t>329</t>
  </si>
  <si>
    <t>柏</t>
  </si>
  <si>
    <t>332</t>
  </si>
  <si>
    <t>八千代</t>
  </si>
  <si>
    <t>333A</t>
  </si>
  <si>
    <t>北小金特別</t>
  </si>
  <si>
    <t>334</t>
  </si>
  <si>
    <t>津田沼</t>
  </si>
  <si>
    <t>335</t>
  </si>
  <si>
    <t>成田</t>
  </si>
  <si>
    <t>336</t>
  </si>
  <si>
    <t>稲毛</t>
  </si>
  <si>
    <t>338</t>
  </si>
  <si>
    <t>五井</t>
  </si>
  <si>
    <t>339</t>
  </si>
  <si>
    <t>新松戸</t>
  </si>
  <si>
    <t>340</t>
  </si>
  <si>
    <t>ユーカリが丘</t>
  </si>
  <si>
    <t>341A</t>
  </si>
  <si>
    <t>西船橋</t>
  </si>
  <si>
    <t>342</t>
  </si>
  <si>
    <t>新浦安</t>
  </si>
  <si>
    <t>343A</t>
  </si>
  <si>
    <t>五香</t>
  </si>
  <si>
    <t>新杉田</t>
  </si>
  <si>
    <t>347</t>
  </si>
  <si>
    <t>日野駅前</t>
  </si>
  <si>
    <t>相模原</t>
  </si>
  <si>
    <t>351</t>
  </si>
  <si>
    <t>中野</t>
  </si>
  <si>
    <t>352</t>
  </si>
  <si>
    <t>高砂</t>
  </si>
  <si>
    <t>353</t>
  </si>
  <si>
    <t>新宿西口</t>
  </si>
  <si>
    <t>356</t>
  </si>
  <si>
    <t>新横浜</t>
  </si>
  <si>
    <t>357</t>
  </si>
  <si>
    <t>横浜</t>
  </si>
  <si>
    <t>359</t>
  </si>
  <si>
    <t>綱島</t>
  </si>
  <si>
    <t>361</t>
  </si>
  <si>
    <t>横浜東口</t>
  </si>
  <si>
    <t>362</t>
  </si>
  <si>
    <t>鶴見</t>
  </si>
  <si>
    <t>363</t>
  </si>
  <si>
    <t>戸塚</t>
  </si>
  <si>
    <t>364</t>
  </si>
  <si>
    <t>上大岡</t>
  </si>
  <si>
    <t>365</t>
  </si>
  <si>
    <t>二俣川</t>
  </si>
  <si>
    <t>366A</t>
  </si>
  <si>
    <t>長津田</t>
  </si>
  <si>
    <t>367A</t>
  </si>
  <si>
    <t>三ツ境特別</t>
  </si>
  <si>
    <t>370</t>
  </si>
  <si>
    <t>川崎</t>
  </si>
  <si>
    <t>372</t>
  </si>
  <si>
    <t>平塚</t>
  </si>
  <si>
    <t>373</t>
  </si>
  <si>
    <t>大船</t>
  </si>
  <si>
    <t>374</t>
  </si>
  <si>
    <t>茅ヶ崎</t>
  </si>
  <si>
    <t>376</t>
  </si>
  <si>
    <t>小田原</t>
  </si>
  <si>
    <t>377</t>
  </si>
  <si>
    <t>藤沢</t>
  </si>
  <si>
    <t>378</t>
  </si>
  <si>
    <t>武蔵小杉</t>
  </si>
  <si>
    <t>379</t>
  </si>
  <si>
    <t>鷺沼</t>
  </si>
  <si>
    <t>380</t>
  </si>
  <si>
    <t>相模大野</t>
  </si>
  <si>
    <t>381</t>
  </si>
  <si>
    <t>衣笠</t>
  </si>
  <si>
    <t>382</t>
  </si>
  <si>
    <t>逗子</t>
  </si>
  <si>
    <t>383A</t>
  </si>
  <si>
    <t>秦野</t>
  </si>
  <si>
    <t>385</t>
  </si>
  <si>
    <t>大和田</t>
  </si>
  <si>
    <t>387</t>
  </si>
  <si>
    <t>橋本</t>
  </si>
  <si>
    <t>388</t>
  </si>
  <si>
    <t>溝ノ口</t>
  </si>
  <si>
    <t>389A</t>
  </si>
  <si>
    <t>辻堂</t>
  </si>
  <si>
    <t>390</t>
  </si>
  <si>
    <t>横須賀</t>
  </si>
  <si>
    <t>391A</t>
  </si>
  <si>
    <t>鵠沼</t>
  </si>
  <si>
    <t>392A</t>
  </si>
  <si>
    <t>追浜</t>
  </si>
  <si>
    <t>393</t>
  </si>
  <si>
    <t>新百合ヶ丘</t>
  </si>
  <si>
    <t>395</t>
  </si>
  <si>
    <t>青葉台</t>
  </si>
  <si>
    <t>397A</t>
  </si>
  <si>
    <t>鴨居</t>
  </si>
  <si>
    <t>398A</t>
  </si>
  <si>
    <t>洋光台</t>
  </si>
  <si>
    <t>400</t>
  </si>
  <si>
    <t>新潟</t>
  </si>
  <si>
    <t>402</t>
  </si>
  <si>
    <t>富山</t>
  </si>
  <si>
    <t>406</t>
  </si>
  <si>
    <t>福井</t>
  </si>
  <si>
    <t>408</t>
  </si>
  <si>
    <t>甲府</t>
  </si>
  <si>
    <t>名古屋駅前</t>
  </si>
  <si>
    <t>419</t>
  </si>
  <si>
    <t>清水</t>
  </si>
  <si>
    <t>金沢</t>
  </si>
  <si>
    <t>421</t>
  </si>
  <si>
    <t>静岡</t>
  </si>
  <si>
    <t>422</t>
  </si>
  <si>
    <t>三島</t>
  </si>
  <si>
    <t>426</t>
  </si>
  <si>
    <t>長野</t>
  </si>
  <si>
    <t>428</t>
  </si>
  <si>
    <t>岐阜</t>
  </si>
  <si>
    <t>京都</t>
  </si>
  <si>
    <t>431</t>
  </si>
  <si>
    <t>名古屋</t>
  </si>
  <si>
    <t>435</t>
  </si>
  <si>
    <t>久が原</t>
  </si>
  <si>
    <t>伏見</t>
  </si>
  <si>
    <t>大阪</t>
  </si>
  <si>
    <t>445</t>
  </si>
  <si>
    <t>成城</t>
  </si>
  <si>
    <t>446</t>
  </si>
  <si>
    <t>深川</t>
  </si>
  <si>
    <t>447</t>
  </si>
  <si>
    <t>大宮</t>
  </si>
  <si>
    <t>453</t>
  </si>
  <si>
    <t>豊橋</t>
  </si>
  <si>
    <t>454</t>
  </si>
  <si>
    <t>一宮</t>
  </si>
  <si>
    <t>455</t>
  </si>
  <si>
    <t>岡崎</t>
  </si>
  <si>
    <t>458A</t>
  </si>
  <si>
    <t>豊田</t>
  </si>
  <si>
    <t>池田</t>
  </si>
  <si>
    <t>梅田</t>
  </si>
  <si>
    <t>香里</t>
  </si>
  <si>
    <t>463</t>
  </si>
  <si>
    <t>天満橋</t>
  </si>
  <si>
    <t>464</t>
  </si>
  <si>
    <t>津</t>
  </si>
  <si>
    <t>466</t>
  </si>
  <si>
    <t>伊勢</t>
  </si>
  <si>
    <t>守口</t>
  </si>
  <si>
    <t>茨木</t>
  </si>
  <si>
    <t>469</t>
  </si>
  <si>
    <t>大津</t>
  </si>
  <si>
    <t>難波</t>
  </si>
  <si>
    <t>住吉</t>
  </si>
  <si>
    <t>473</t>
  </si>
  <si>
    <t>京都中央</t>
  </si>
  <si>
    <t>475</t>
  </si>
  <si>
    <t>四条</t>
  </si>
  <si>
    <t>今里</t>
  </si>
  <si>
    <t>481</t>
  </si>
  <si>
    <t>平野</t>
  </si>
  <si>
    <t>八尾</t>
  </si>
  <si>
    <t>484</t>
  </si>
  <si>
    <t>東大阪</t>
  </si>
  <si>
    <t>485</t>
  </si>
  <si>
    <t>枚岡</t>
  </si>
  <si>
    <t>生駒</t>
  </si>
  <si>
    <t>神戸</t>
  </si>
  <si>
    <t>灘</t>
  </si>
  <si>
    <t>492</t>
  </si>
  <si>
    <t>名古屋中央</t>
  </si>
  <si>
    <t>493A</t>
  </si>
  <si>
    <t>長岡天神</t>
  </si>
  <si>
    <t>垂水</t>
  </si>
  <si>
    <t>497</t>
  </si>
  <si>
    <t>尾久</t>
  </si>
  <si>
    <t>502</t>
  </si>
  <si>
    <t>大阪中央</t>
  </si>
  <si>
    <t>503</t>
  </si>
  <si>
    <t>南船場</t>
  </si>
  <si>
    <t>507</t>
  </si>
  <si>
    <t>堂島</t>
  </si>
  <si>
    <t>513</t>
  </si>
  <si>
    <t>船場</t>
  </si>
  <si>
    <t>516</t>
  </si>
  <si>
    <t>阿倍野橋</t>
  </si>
  <si>
    <t>518</t>
  </si>
  <si>
    <t>西野田</t>
  </si>
  <si>
    <t>岡山</t>
  </si>
  <si>
    <t>倉敷</t>
  </si>
  <si>
    <t>福山</t>
  </si>
  <si>
    <t>527</t>
  </si>
  <si>
    <t>千住</t>
  </si>
  <si>
    <t>529</t>
  </si>
  <si>
    <t>阿佐ヶ谷</t>
  </si>
  <si>
    <t>530</t>
  </si>
  <si>
    <t>桶川</t>
  </si>
  <si>
    <t>531</t>
  </si>
  <si>
    <t>麻布</t>
  </si>
  <si>
    <t>532</t>
  </si>
  <si>
    <t>九段</t>
  </si>
  <si>
    <t>533</t>
  </si>
  <si>
    <t>自由が丘</t>
  </si>
  <si>
    <t>533A</t>
  </si>
  <si>
    <t>田園調布</t>
  </si>
  <si>
    <t>534</t>
  </si>
  <si>
    <t>越谷</t>
  </si>
  <si>
    <t>535</t>
  </si>
  <si>
    <t>熊谷</t>
  </si>
  <si>
    <t>538</t>
  </si>
  <si>
    <t>多摩</t>
  </si>
  <si>
    <t>539</t>
  </si>
  <si>
    <t>赤坂</t>
  </si>
  <si>
    <t>540</t>
  </si>
  <si>
    <t>向ヶ丘</t>
  </si>
  <si>
    <t>540A</t>
  </si>
  <si>
    <t>マリアンナ医大前</t>
  </si>
  <si>
    <t>541</t>
  </si>
  <si>
    <t>浦和</t>
  </si>
  <si>
    <t>544</t>
  </si>
  <si>
    <t>駒沢</t>
  </si>
  <si>
    <t>545</t>
  </si>
  <si>
    <t>江戸川橋</t>
  </si>
  <si>
    <t>546</t>
  </si>
  <si>
    <t>立川</t>
  </si>
  <si>
    <t>547</t>
  </si>
  <si>
    <t>小田急相模原</t>
  </si>
  <si>
    <t>548A</t>
  </si>
  <si>
    <t>八王子南口</t>
  </si>
  <si>
    <t>550</t>
  </si>
  <si>
    <t>鶴ヶ峰</t>
  </si>
  <si>
    <t>556</t>
  </si>
  <si>
    <t>日吉</t>
  </si>
  <si>
    <t>557</t>
  </si>
  <si>
    <t>王子</t>
  </si>
  <si>
    <t>558</t>
  </si>
  <si>
    <t>所沢</t>
  </si>
  <si>
    <t>559</t>
  </si>
  <si>
    <t>駒込</t>
  </si>
  <si>
    <t>インターネット</t>
  </si>
  <si>
    <t>561</t>
  </si>
  <si>
    <t>西葛西</t>
  </si>
  <si>
    <t>562</t>
  </si>
  <si>
    <t>高槻</t>
  </si>
  <si>
    <t>563</t>
  </si>
  <si>
    <t>四ツ橋</t>
  </si>
  <si>
    <t>564</t>
  </si>
  <si>
    <t>九条</t>
  </si>
  <si>
    <t>565</t>
  </si>
  <si>
    <t>塚口</t>
  </si>
  <si>
    <t>568</t>
  </si>
  <si>
    <t>上野毛</t>
  </si>
  <si>
    <t>569</t>
  </si>
  <si>
    <t>堺</t>
  </si>
  <si>
    <t>571</t>
  </si>
  <si>
    <t>大阪東</t>
  </si>
  <si>
    <t>574</t>
  </si>
  <si>
    <t>山本</t>
  </si>
  <si>
    <t>576</t>
  </si>
  <si>
    <t>枚方</t>
  </si>
  <si>
    <t>578A</t>
  </si>
  <si>
    <t>吹田駅前</t>
  </si>
  <si>
    <t>582</t>
  </si>
  <si>
    <t>江坂</t>
  </si>
  <si>
    <t>583</t>
  </si>
  <si>
    <t>千歳船橋</t>
  </si>
  <si>
    <t>586</t>
  </si>
  <si>
    <t>十三</t>
  </si>
  <si>
    <t>587</t>
  </si>
  <si>
    <t>出町</t>
  </si>
  <si>
    <t>590</t>
  </si>
  <si>
    <t>浜松</t>
  </si>
  <si>
    <t>592</t>
  </si>
  <si>
    <t>鶴見駅前</t>
  </si>
  <si>
    <t>593A</t>
  </si>
  <si>
    <t>京阪京橋</t>
  </si>
  <si>
    <t>小岩</t>
  </si>
  <si>
    <t>599</t>
  </si>
  <si>
    <t>あざみ野</t>
  </si>
  <si>
    <t>600</t>
  </si>
  <si>
    <t>尼崎</t>
  </si>
  <si>
    <t>604</t>
  </si>
  <si>
    <t>伊丹</t>
  </si>
  <si>
    <t>608</t>
  </si>
  <si>
    <t>長田</t>
  </si>
  <si>
    <t>北九州</t>
  </si>
  <si>
    <t>612A</t>
  </si>
  <si>
    <t>八幡</t>
  </si>
  <si>
    <t>613</t>
  </si>
  <si>
    <t>玉川</t>
  </si>
  <si>
    <t>615</t>
  </si>
  <si>
    <t>姫路</t>
  </si>
  <si>
    <t>616</t>
  </si>
  <si>
    <t>明石</t>
  </si>
  <si>
    <t>618</t>
  </si>
  <si>
    <t>浅草</t>
  </si>
  <si>
    <t>619A</t>
  </si>
  <si>
    <t>大島特別</t>
  </si>
  <si>
    <t>620</t>
  </si>
  <si>
    <t>奈良</t>
  </si>
  <si>
    <t>621A</t>
  </si>
  <si>
    <t>西大寺</t>
  </si>
  <si>
    <t>622A</t>
  </si>
  <si>
    <t>東京中央市場内特別</t>
  </si>
  <si>
    <t>鹿児島</t>
  </si>
  <si>
    <t>624</t>
  </si>
  <si>
    <t>和歌山</t>
  </si>
  <si>
    <t>625A</t>
  </si>
  <si>
    <t>恵比寿ガーデン</t>
  </si>
  <si>
    <t>626A</t>
  </si>
  <si>
    <t>ふじみ野</t>
  </si>
  <si>
    <t>627</t>
  </si>
  <si>
    <t>鳥取</t>
  </si>
  <si>
    <t>628</t>
  </si>
  <si>
    <t>大山</t>
  </si>
  <si>
    <t>629</t>
  </si>
  <si>
    <t>雷門</t>
  </si>
  <si>
    <t>630</t>
  </si>
  <si>
    <t>松江</t>
  </si>
  <si>
    <t>631</t>
  </si>
  <si>
    <t>千束町</t>
  </si>
  <si>
    <t>632A</t>
  </si>
  <si>
    <t>市が尾</t>
  </si>
  <si>
    <t>633</t>
  </si>
  <si>
    <t>635</t>
  </si>
  <si>
    <t>上永谷</t>
  </si>
  <si>
    <t>636</t>
  </si>
  <si>
    <t>広島</t>
  </si>
  <si>
    <t>639A</t>
  </si>
  <si>
    <t>関西国際空港第二</t>
  </si>
  <si>
    <t>640A</t>
  </si>
  <si>
    <t>成田空港</t>
  </si>
  <si>
    <t>641A</t>
  </si>
  <si>
    <t>下関</t>
  </si>
  <si>
    <t>642</t>
  </si>
  <si>
    <t>徳山</t>
  </si>
  <si>
    <t>643</t>
  </si>
  <si>
    <t>山口</t>
  </si>
  <si>
    <t>645</t>
  </si>
  <si>
    <t>徳島</t>
  </si>
  <si>
    <t>647</t>
  </si>
  <si>
    <t>高松</t>
  </si>
  <si>
    <t>650</t>
  </si>
  <si>
    <t>今治</t>
  </si>
  <si>
    <t>651</t>
  </si>
  <si>
    <t>松山</t>
  </si>
  <si>
    <t>653</t>
  </si>
  <si>
    <t>高知</t>
  </si>
  <si>
    <t>654</t>
  </si>
  <si>
    <t>東京ｼﾃｨｴｱﾀｰﾐﾅﾙ両替所</t>
  </si>
  <si>
    <t>660</t>
  </si>
  <si>
    <t>福岡</t>
  </si>
  <si>
    <t>661</t>
  </si>
  <si>
    <t>久留米</t>
  </si>
  <si>
    <t>662A</t>
  </si>
  <si>
    <t>菊名</t>
  </si>
  <si>
    <t>664A</t>
  </si>
  <si>
    <t>門司</t>
  </si>
  <si>
    <t>670</t>
  </si>
  <si>
    <t>東陽町</t>
  </si>
  <si>
    <t>675</t>
  </si>
  <si>
    <t>熊本</t>
  </si>
  <si>
    <t>676</t>
  </si>
  <si>
    <t>佐賀</t>
  </si>
  <si>
    <t>679</t>
  </si>
  <si>
    <t>長崎</t>
  </si>
  <si>
    <t>685</t>
  </si>
  <si>
    <t>大分</t>
  </si>
  <si>
    <t>688</t>
  </si>
  <si>
    <t>宮崎</t>
  </si>
  <si>
    <t>693</t>
  </si>
  <si>
    <t>那覇</t>
  </si>
  <si>
    <t>701</t>
  </si>
  <si>
    <t>館林</t>
  </si>
  <si>
    <t>705</t>
  </si>
  <si>
    <t>宇都宮</t>
  </si>
  <si>
    <t>706</t>
  </si>
  <si>
    <t>栃木</t>
  </si>
  <si>
    <t>707</t>
  </si>
  <si>
    <t>足利</t>
  </si>
  <si>
    <t>708A</t>
  </si>
  <si>
    <t>小山</t>
  </si>
  <si>
    <t>いわき</t>
  </si>
  <si>
    <t>712</t>
  </si>
  <si>
    <t>取手</t>
  </si>
  <si>
    <t>713</t>
  </si>
  <si>
    <t>日立</t>
  </si>
  <si>
    <t>715</t>
  </si>
  <si>
    <t>福島</t>
  </si>
  <si>
    <t>720</t>
  </si>
  <si>
    <t>秋田</t>
  </si>
  <si>
    <t>722</t>
  </si>
  <si>
    <t>釧路</t>
  </si>
  <si>
    <t>723</t>
  </si>
  <si>
    <t>仙台</t>
  </si>
  <si>
    <t>724</t>
  </si>
  <si>
    <t>郡山</t>
  </si>
  <si>
    <t>725</t>
  </si>
  <si>
    <t>会津</t>
  </si>
  <si>
    <t>728</t>
  </si>
  <si>
    <t>山形</t>
  </si>
  <si>
    <t>729</t>
  </si>
  <si>
    <t>江古田</t>
  </si>
  <si>
    <t>730</t>
  </si>
  <si>
    <t>青森</t>
  </si>
  <si>
    <t>731</t>
  </si>
  <si>
    <t>清瀬</t>
  </si>
  <si>
    <t>732</t>
  </si>
  <si>
    <t>盛岡</t>
  </si>
  <si>
    <t>735</t>
  </si>
  <si>
    <t>函館</t>
  </si>
  <si>
    <t>736</t>
  </si>
  <si>
    <t>経堂</t>
  </si>
  <si>
    <t>739</t>
  </si>
  <si>
    <t>上福岡</t>
  </si>
  <si>
    <t>743</t>
  </si>
  <si>
    <t>港北ニュータウン</t>
  </si>
  <si>
    <t>745</t>
  </si>
  <si>
    <t>東青梅</t>
  </si>
  <si>
    <t>746</t>
  </si>
  <si>
    <t>稲毛海岸</t>
  </si>
  <si>
    <t>747</t>
  </si>
  <si>
    <t>東久留米</t>
  </si>
  <si>
    <t>752</t>
  </si>
  <si>
    <t>三郷</t>
  </si>
  <si>
    <t>753</t>
  </si>
  <si>
    <t>鎌取</t>
  </si>
  <si>
    <t>754</t>
  </si>
  <si>
    <t>八千代緑が丘</t>
  </si>
  <si>
    <t>755A</t>
  </si>
  <si>
    <t>大島駅前</t>
  </si>
  <si>
    <t>758</t>
  </si>
  <si>
    <t>厚木</t>
  </si>
  <si>
    <t>759A</t>
  </si>
  <si>
    <t>さいたま新都心</t>
  </si>
  <si>
    <t>760</t>
  </si>
  <si>
    <t>鎌倉</t>
  </si>
  <si>
    <t>764</t>
  </si>
  <si>
    <t>西川口</t>
  </si>
  <si>
    <t>768A</t>
  </si>
  <si>
    <t>高幡不動</t>
  </si>
  <si>
    <t>769A</t>
  </si>
  <si>
    <t>池尻大橋</t>
  </si>
  <si>
    <t>770</t>
  </si>
  <si>
    <t>稲城中央</t>
  </si>
  <si>
    <t>東京都庁</t>
  </si>
  <si>
    <t>782</t>
  </si>
  <si>
    <t>南大沢</t>
  </si>
  <si>
    <t>784A</t>
  </si>
  <si>
    <t>羽田空港</t>
  </si>
  <si>
    <t>日本橋浜町</t>
  </si>
  <si>
    <t>札幌</t>
  </si>
  <si>
    <t>814</t>
  </si>
  <si>
    <t>旭川</t>
  </si>
  <si>
    <t>帯広</t>
  </si>
  <si>
    <t>838</t>
  </si>
  <si>
    <t>東戸塚</t>
  </si>
  <si>
    <t>武蔵浦和</t>
  </si>
  <si>
    <t>瑞江</t>
  </si>
  <si>
    <t>893</t>
  </si>
  <si>
    <t>市川妙典</t>
  </si>
  <si>
    <t>895A</t>
  </si>
  <si>
    <t>八丈島特別</t>
  </si>
  <si>
    <t>899</t>
  </si>
  <si>
    <t>金沢文庫</t>
  </si>
  <si>
    <t>--A</t>
  </si>
  <si>
    <t>関西国際空港</t>
  </si>
  <si>
    <t>A-A</t>
  </si>
  <si>
    <t>成田空港第二</t>
  </si>
  <si>
    <t>B-A</t>
  </si>
  <si>
    <t>成田空港サテライト</t>
  </si>
  <si>
    <t>151C</t>
  </si>
  <si>
    <t>十二号</t>
  </si>
  <si>
    <t>152C</t>
  </si>
  <si>
    <t>十四号</t>
  </si>
  <si>
    <t>153C</t>
  </si>
  <si>
    <t>十五号</t>
  </si>
  <si>
    <t>154C</t>
  </si>
  <si>
    <t>日産</t>
  </si>
  <si>
    <t>156C</t>
  </si>
  <si>
    <t>三号</t>
  </si>
  <si>
    <t>157C</t>
  </si>
  <si>
    <t>五号</t>
  </si>
  <si>
    <t>159C</t>
  </si>
  <si>
    <t>七号</t>
  </si>
  <si>
    <t>163C</t>
  </si>
  <si>
    <t>八号</t>
  </si>
  <si>
    <t>168C</t>
  </si>
  <si>
    <t>ジャックス</t>
  </si>
  <si>
    <t>551C</t>
  </si>
  <si>
    <t>552C</t>
  </si>
  <si>
    <t>554C</t>
  </si>
  <si>
    <t>四号</t>
  </si>
  <si>
    <t>794C</t>
  </si>
  <si>
    <t>797C</t>
  </si>
  <si>
    <t>822C</t>
  </si>
  <si>
    <t>十六号</t>
  </si>
  <si>
    <t>十七号</t>
  </si>
  <si>
    <t>JTB振込用</t>
  </si>
  <si>
    <t>みずほ証券</t>
  </si>
  <si>
    <t>十八号</t>
  </si>
  <si>
    <t>十九号</t>
  </si>
  <si>
    <t>980C</t>
    <phoneticPr fontId="1"/>
  </si>
  <si>
    <t>支店番号でソートしているので、支店番号が全く同じ出張所は枝番表記。</t>
    <rPh sb="0" eb="2">
      <t>シテン</t>
    </rPh>
    <rPh sb="2" eb="4">
      <t>バンゴウ</t>
    </rPh>
    <rPh sb="15" eb="19">
      <t>シテンバンゴウ</t>
    </rPh>
    <rPh sb="20" eb="21">
      <t>マッタ</t>
    </rPh>
    <rPh sb="22" eb="23">
      <t>オナ</t>
    </rPh>
    <rPh sb="24" eb="27">
      <t>シュッチョウジョ</t>
    </rPh>
    <rPh sb="28" eb="30">
      <t>エダバン</t>
    </rPh>
    <rPh sb="30" eb="32">
      <t>ヒョウキ</t>
    </rPh>
    <phoneticPr fontId="1"/>
  </si>
  <si>
    <t>（尤もその前の合併も、多くが旧一勧と旧富士の統合処理というのが大きい）</t>
    <rPh sb="1" eb="2">
      <t>モットモ</t>
    </rPh>
    <rPh sb="5" eb="6">
      <t>マエ</t>
    </rPh>
    <rPh sb="7" eb="9">
      <t>ガッペイ</t>
    </rPh>
    <rPh sb="11" eb="12">
      <t>オオ</t>
    </rPh>
    <rPh sb="14" eb="15">
      <t>キュウ</t>
    </rPh>
    <rPh sb="15" eb="17">
      <t>イチカン</t>
    </rPh>
    <rPh sb="18" eb="19">
      <t>キュウ</t>
    </rPh>
    <rPh sb="19" eb="21">
      <t>フジ</t>
    </rPh>
    <rPh sb="22" eb="24">
      <t>トウゴウ</t>
    </rPh>
    <rPh sb="24" eb="26">
      <t>ショリ</t>
    </rPh>
    <rPh sb="31" eb="32">
      <t>オオ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</si>
</sst>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1">
      <alignment vertical="center"/>
    </xf>
    <xf numFmtId="49" fontId="0" fillId="0" borderId="0" xfId="0" applyNumberFormat="1">
      <alignment vertical="center"/>
    </xf>
    <xf numFmtId="0" fontId="3" fillId="3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0" fontId="3" fillId="4" borderId="1" xfId="0" applyFont="1" applyFill="1" applyBorder="1">
      <alignment vertical="center"/>
    </xf>
    <xf numFmtId="14" fontId="0" fillId="0" borderId="1" xfId="0" applyNumberFormat="1" applyBorder="1">
      <alignment vertical="center"/>
    </xf>
    <xf numFmtId="17" fontId="0" fillId="0" borderId="1" xfId="0" applyNumberFormat="1" applyBorder="1">
      <alignment vertical="center"/>
    </xf>
    <xf numFmtId="0" fontId="4" fillId="2" borderId="1" xfId="0" applyFont="1" applyFill="1" applyBorder="1">
      <alignment vertical="center"/>
    </xf>
    <xf numFmtId="0" fontId="3" fillId="5" borderId="1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8"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  <dxf>
      <fill>
        <patternFill>
          <bgColor rgb="FF99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eb.archive.org/web/20041210193324/http:/www.mizuhobank.co.jp/network/tougou/shucchojo.html" TargetMode="External"/><Relationship Id="rId2" Type="http://schemas.openxmlformats.org/officeDocument/2006/relationships/hyperlink" Target="https://www.mizuhobank.co.jp/tenpoinfo/tougou/index.html" TargetMode="External"/><Relationship Id="rId1" Type="http://schemas.openxmlformats.org/officeDocument/2006/relationships/hyperlink" Target="http://web.archive.org/web/20020802222646/http:/www.mizuho-fg.co.jp/mizuho/branch_bk_dkb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7AAC-A388-4B62-917C-4D08DA941409}">
  <dimension ref="B2:B21"/>
  <sheetViews>
    <sheetView tabSelected="1" topLeftCell="A4" workbookViewId="0">
      <selection activeCell="D19" sqref="D19"/>
    </sheetView>
  </sheetViews>
  <sheetFormatPr defaultRowHeight="18" x14ac:dyDescent="0.45"/>
  <sheetData>
    <row r="2" spans="2:2" x14ac:dyDescent="0.45">
      <c r="B2" t="s">
        <v>292</v>
      </c>
    </row>
    <row r="3" spans="2:2" x14ac:dyDescent="0.45">
      <c r="B3" t="s">
        <v>1565</v>
      </c>
    </row>
    <row r="4" spans="2:2" x14ac:dyDescent="0.45">
      <c r="B4" s="4" t="s">
        <v>29</v>
      </c>
    </row>
    <row r="5" spans="2:2" x14ac:dyDescent="0.45">
      <c r="B5" t="s">
        <v>1566</v>
      </c>
    </row>
    <row r="6" spans="2:2" x14ac:dyDescent="0.45">
      <c r="B6" s="4" t="s">
        <v>1564</v>
      </c>
    </row>
    <row r="7" spans="2:2" x14ac:dyDescent="0.45">
      <c r="B7" t="s">
        <v>1731</v>
      </c>
    </row>
    <row r="8" spans="2:2" x14ac:dyDescent="0.45">
      <c r="B8" s="4" t="s">
        <v>1730</v>
      </c>
    </row>
    <row r="10" spans="2:2" x14ac:dyDescent="0.45">
      <c r="B10" t="s">
        <v>144</v>
      </c>
    </row>
    <row r="11" spans="2:2" x14ac:dyDescent="0.45">
      <c r="B11" t="s">
        <v>1254</v>
      </c>
    </row>
    <row r="12" spans="2:2" x14ac:dyDescent="0.45">
      <c r="B12" t="s">
        <v>184</v>
      </c>
    </row>
    <row r="13" spans="2:2" x14ac:dyDescent="0.45">
      <c r="B13" t="s">
        <v>183</v>
      </c>
    </row>
    <row r="14" spans="2:2" x14ac:dyDescent="0.45">
      <c r="B14" t="s">
        <v>760</v>
      </c>
    </row>
    <row r="15" spans="2:2" x14ac:dyDescent="0.45">
      <c r="B15" t="s">
        <v>1555</v>
      </c>
    </row>
    <row r="17" spans="2:2" x14ac:dyDescent="0.45">
      <c r="B17" t="s">
        <v>291</v>
      </c>
    </row>
    <row r="20" spans="2:2" x14ac:dyDescent="0.45">
      <c r="B20" t="s">
        <v>1562</v>
      </c>
    </row>
    <row r="21" spans="2:2" x14ac:dyDescent="0.45">
      <c r="B21" t="s">
        <v>2781</v>
      </c>
    </row>
  </sheetData>
  <phoneticPr fontId="1"/>
  <hyperlinks>
    <hyperlink ref="B4" r:id="rId1" xr:uid="{D62C4DC2-2598-4334-91BB-E16C45B5BD88}"/>
    <hyperlink ref="B6" r:id="rId2" xr:uid="{0B3A68E3-A352-403D-B9BD-0E6CCEFF1263}"/>
    <hyperlink ref="B8" r:id="rId3" xr:uid="{BED70DA9-2B76-4556-91B2-417DFF89EB47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2E9F4-6BEB-47D6-A197-BE16B37F494F}">
  <dimension ref="B1:X757"/>
  <sheetViews>
    <sheetView topLeftCell="A534" zoomScale="70" zoomScaleNormal="70" workbookViewId="0">
      <selection activeCell="G504" sqref="G504"/>
    </sheetView>
  </sheetViews>
  <sheetFormatPr defaultRowHeight="18" x14ac:dyDescent="0.45"/>
  <cols>
    <col min="1" max="3" width="8.796875" style="1"/>
    <col min="4" max="4" width="11.5" style="1" bestFit="1" customWidth="1"/>
    <col min="5" max="5" width="8.796875" style="2"/>
    <col min="6" max="6" width="8.796875" style="1"/>
    <col min="7" max="7" width="28.09765625" style="1" bestFit="1" customWidth="1"/>
    <col min="8" max="8" width="17.19921875" style="1" bestFit="1" customWidth="1"/>
    <col min="9" max="9" width="8.796875" style="2"/>
    <col min="10" max="10" width="22.09765625" style="1" bestFit="1" customWidth="1"/>
    <col min="11" max="11" width="8.796875" style="2"/>
    <col min="12" max="12" width="23.5" style="1" bestFit="1" customWidth="1"/>
    <col min="13" max="13" width="36" style="1" hidden="1" customWidth="1"/>
    <col min="14" max="14" width="8.796875" style="2"/>
    <col min="15" max="15" width="23.5" style="1" bestFit="1" customWidth="1"/>
    <col min="16" max="16" width="36" style="1" customWidth="1"/>
    <col min="17" max="17" width="8.796875" style="2"/>
    <col min="18" max="18" width="23.5" style="1" bestFit="1" customWidth="1"/>
    <col min="19" max="19" width="36" style="1" customWidth="1"/>
    <col min="20" max="20" width="8.796875" style="1" customWidth="1"/>
    <col min="21" max="21" width="16.19921875" style="1" bestFit="1" customWidth="1"/>
    <col min="22" max="22" width="8.796875" style="1"/>
    <col min="23" max="23" width="16.19921875" style="1" bestFit="1" customWidth="1"/>
    <col min="24" max="16384" width="8.796875" style="1"/>
  </cols>
  <sheetData>
    <row r="1" spans="2:24" x14ac:dyDescent="0.45">
      <c r="L1" s="1" t="s">
        <v>1789</v>
      </c>
    </row>
    <row r="2" spans="2:24" x14ac:dyDescent="0.45">
      <c r="B2" s="1" t="s">
        <v>2780</v>
      </c>
    </row>
    <row r="3" spans="2:24" x14ac:dyDescent="0.45">
      <c r="D3" s="1" t="s">
        <v>1</v>
      </c>
      <c r="G3" s="1" t="s">
        <v>129</v>
      </c>
      <c r="I3" s="2" t="s">
        <v>21</v>
      </c>
      <c r="K3" s="2" t="s">
        <v>1788</v>
      </c>
      <c r="N3" s="2" t="s">
        <v>1563</v>
      </c>
      <c r="Q3" s="2" t="s">
        <v>1866</v>
      </c>
      <c r="T3" s="1" t="s">
        <v>145</v>
      </c>
    </row>
    <row r="4" spans="2:24" x14ac:dyDescent="0.45">
      <c r="B4" s="1" t="s">
        <v>0</v>
      </c>
      <c r="D4" s="1" t="s">
        <v>3</v>
      </c>
      <c r="E4" s="2" t="s">
        <v>4</v>
      </c>
      <c r="F4" s="1" t="s">
        <v>10</v>
      </c>
      <c r="G4" s="1" t="s">
        <v>5</v>
      </c>
      <c r="H4" s="1" t="s">
        <v>489</v>
      </c>
      <c r="I4" s="2" t="s">
        <v>126</v>
      </c>
      <c r="J4" s="1" t="s">
        <v>5</v>
      </c>
      <c r="K4" s="2" t="s">
        <v>126</v>
      </c>
      <c r="L4" s="1" t="s">
        <v>5</v>
      </c>
      <c r="M4" s="1" t="s">
        <v>1125</v>
      </c>
      <c r="N4" s="2" t="s">
        <v>126</v>
      </c>
      <c r="O4" s="1" t="s">
        <v>5</v>
      </c>
      <c r="P4" s="1" t="s">
        <v>1125</v>
      </c>
      <c r="Q4" s="2" t="s">
        <v>126</v>
      </c>
      <c r="R4" s="1" t="s">
        <v>5</v>
      </c>
      <c r="S4" s="1" t="s">
        <v>1125</v>
      </c>
      <c r="T4" s="1" t="s">
        <v>126</v>
      </c>
      <c r="U4" s="1" t="s">
        <v>5</v>
      </c>
      <c r="V4" s="1" t="s">
        <v>146</v>
      </c>
      <c r="W4" s="1" t="s">
        <v>147</v>
      </c>
      <c r="X4" s="1" t="s">
        <v>1125</v>
      </c>
    </row>
    <row r="5" spans="2:24" x14ac:dyDescent="0.45">
      <c r="D5" s="8" t="s">
        <v>2</v>
      </c>
      <c r="E5" s="2" t="s">
        <v>7</v>
      </c>
      <c r="F5" s="1" t="str">
        <f>+"勧"&amp;E5</f>
        <v>勧001</v>
      </c>
      <c r="G5" s="1" t="s">
        <v>6</v>
      </c>
      <c r="H5" s="1" t="str">
        <f>ASC(PHONETIC(G5))</f>
        <v>ﾎﾝﾃﾝ</v>
      </c>
      <c r="I5" s="2" t="str">
        <f>E5</f>
        <v>001</v>
      </c>
      <c r="J5" s="1" t="str">
        <f>G5</f>
        <v>本店</v>
      </c>
      <c r="K5" s="2" t="str">
        <f>I5</f>
        <v>001</v>
      </c>
      <c r="L5" s="1" t="str">
        <f>J5</f>
        <v>本店</v>
      </c>
      <c r="N5" s="2" t="str">
        <f>K5</f>
        <v>001</v>
      </c>
      <c r="O5" s="7" t="str">
        <f>L5</f>
        <v>本店</v>
      </c>
      <c r="Q5" s="2" t="str">
        <f>N5</f>
        <v>001</v>
      </c>
      <c r="R5" s="7" t="s">
        <v>1544</v>
      </c>
      <c r="T5" s="2" t="str">
        <f>Q5</f>
        <v>001</v>
      </c>
      <c r="U5" s="7" t="str">
        <f>R5</f>
        <v>東京営業部</v>
      </c>
      <c r="V5" s="2" t="str">
        <f>T5</f>
        <v>001</v>
      </c>
      <c r="W5" s="1" t="str">
        <f>U5</f>
        <v>東京営業部</v>
      </c>
    </row>
    <row r="6" spans="2:24" x14ac:dyDescent="0.45">
      <c r="D6" s="8" t="s">
        <v>2</v>
      </c>
      <c r="E6" s="2" t="s">
        <v>8</v>
      </c>
      <c r="F6" s="1" t="str">
        <f>+"勧"&amp;E6</f>
        <v>勧005</v>
      </c>
      <c r="G6" s="1" t="s">
        <v>9</v>
      </c>
      <c r="H6" s="1" t="str">
        <f>ASC(PHONETIC(G6))</f>
        <v>ﾏﾙﾉｳﾁ</v>
      </c>
      <c r="I6" s="2" t="str">
        <f>E6</f>
        <v>005</v>
      </c>
      <c r="J6" s="1" t="str">
        <f>G6</f>
        <v>丸之内</v>
      </c>
      <c r="K6" s="2" t="str">
        <f>I6</f>
        <v>005</v>
      </c>
      <c r="L6" s="1" t="str">
        <f>J6</f>
        <v>丸之内</v>
      </c>
      <c r="N6" s="2" t="str">
        <f>K6</f>
        <v>005</v>
      </c>
      <c r="O6" s="7" t="str">
        <f>L6</f>
        <v>丸之内</v>
      </c>
      <c r="Q6" s="2" t="str">
        <f>N6</f>
        <v>005</v>
      </c>
      <c r="R6" s="7" t="str">
        <f>O6</f>
        <v>丸之内</v>
      </c>
      <c r="T6" s="2" t="str">
        <f>Q6</f>
        <v>005</v>
      </c>
      <c r="U6" s="7" t="str">
        <f>R6</f>
        <v>丸之内</v>
      </c>
      <c r="V6" s="2" t="str">
        <f>T6</f>
        <v>005</v>
      </c>
      <c r="W6" s="1" t="str">
        <f>U6</f>
        <v>丸之内</v>
      </c>
    </row>
    <row r="7" spans="2:24" x14ac:dyDescent="0.45">
      <c r="D7" s="8" t="s">
        <v>2</v>
      </c>
      <c r="E7" s="2" t="s">
        <v>794</v>
      </c>
      <c r="F7" s="1" t="str">
        <f>+"勧"&amp;E7</f>
        <v>勧006</v>
      </c>
      <c r="G7" s="1" t="s">
        <v>813</v>
      </c>
      <c r="H7" s="1" t="str">
        <f>ASC(PHONETIC(G7))</f>
        <v>ﾕｳﾗｸﾁｮｳ</v>
      </c>
      <c r="I7" s="2" t="str">
        <f>E7</f>
        <v>006</v>
      </c>
      <c r="J7" s="1" t="str">
        <f>G7</f>
        <v>有楽町</v>
      </c>
      <c r="K7" s="2" t="str">
        <f>I7</f>
        <v>006</v>
      </c>
      <c r="L7" s="1" t="str">
        <f>J7</f>
        <v>有楽町</v>
      </c>
      <c r="N7" s="2" t="s">
        <v>276</v>
      </c>
      <c r="O7" s="7" t="s">
        <v>298</v>
      </c>
      <c r="P7" s="1" t="s">
        <v>1842</v>
      </c>
      <c r="Q7" s="2" t="s">
        <v>276</v>
      </c>
      <c r="R7" s="7" t="s">
        <v>298</v>
      </c>
      <c r="T7" s="2" t="str">
        <f>Q7</f>
        <v>035</v>
      </c>
      <c r="U7" s="7" t="str">
        <f>R7</f>
        <v>銀座</v>
      </c>
      <c r="V7" s="2" t="str">
        <f>T7</f>
        <v>035</v>
      </c>
      <c r="W7" s="1" t="str">
        <f>U7</f>
        <v>銀座</v>
      </c>
    </row>
    <row r="8" spans="2:24" x14ac:dyDescent="0.45">
      <c r="D8" s="8" t="s">
        <v>2</v>
      </c>
      <c r="E8" s="2" t="s">
        <v>236</v>
      </c>
      <c r="F8" s="1" t="str">
        <f>+"勧"&amp;E8</f>
        <v>勧007</v>
      </c>
      <c r="G8" s="1" t="s">
        <v>254</v>
      </c>
      <c r="H8" s="1" t="str">
        <f>ASC(PHONETIC(G8))</f>
        <v>ｶﾝﾀﾞ</v>
      </c>
      <c r="I8" s="2" t="str">
        <f>E8</f>
        <v>007</v>
      </c>
      <c r="J8" s="1" t="s">
        <v>267</v>
      </c>
      <c r="K8" s="2" t="s">
        <v>1552</v>
      </c>
      <c r="L8" s="1" t="s">
        <v>254</v>
      </c>
      <c r="M8" s="1" t="s">
        <v>1638</v>
      </c>
      <c r="N8" s="2" t="str">
        <f>K8</f>
        <v>108</v>
      </c>
      <c r="O8" s="7" t="str">
        <f>L8</f>
        <v>神田</v>
      </c>
      <c r="Q8" s="2" t="str">
        <f>N8</f>
        <v>108</v>
      </c>
      <c r="R8" s="7" t="str">
        <f>O8</f>
        <v>神田</v>
      </c>
      <c r="T8" s="2" t="str">
        <f>Q8</f>
        <v>108</v>
      </c>
      <c r="U8" s="7" t="str">
        <f>R8</f>
        <v>神田</v>
      </c>
      <c r="V8" s="2" t="str">
        <f>T8</f>
        <v>108</v>
      </c>
      <c r="W8" s="1" t="str">
        <f>U8</f>
        <v>神田</v>
      </c>
    </row>
    <row r="9" spans="2:24" x14ac:dyDescent="0.45">
      <c r="D9" s="8" t="s">
        <v>2</v>
      </c>
      <c r="E9" s="2" t="s">
        <v>122</v>
      </c>
      <c r="F9" s="1" t="str">
        <f>+"勧"&amp;E9</f>
        <v>勧008</v>
      </c>
      <c r="G9" s="1" t="s">
        <v>138</v>
      </c>
      <c r="H9" s="1" t="str">
        <f>ASC(PHONETIC(G9))</f>
        <v>ｵｵﾃﾏﾁ</v>
      </c>
      <c r="I9" s="2" t="str">
        <f>E9</f>
        <v>008</v>
      </c>
      <c r="J9" s="1" t="str">
        <f>G9</f>
        <v>大手町</v>
      </c>
      <c r="K9" s="2" t="s">
        <v>8</v>
      </c>
      <c r="L9" s="1" t="s">
        <v>1588</v>
      </c>
      <c r="M9" s="1" t="s">
        <v>1584</v>
      </c>
      <c r="N9" s="2" t="str">
        <f>K9</f>
        <v>005</v>
      </c>
      <c r="O9" s="7" t="str">
        <f>L9</f>
        <v>丸之内</v>
      </c>
      <c r="Q9" s="2" t="str">
        <f>N9</f>
        <v>005</v>
      </c>
      <c r="R9" s="7" t="str">
        <f>O9</f>
        <v>丸之内</v>
      </c>
      <c r="T9" s="2" t="str">
        <f>Q9</f>
        <v>005</v>
      </c>
      <c r="U9" s="7" t="str">
        <f>R9</f>
        <v>丸之内</v>
      </c>
      <c r="V9" s="2" t="str">
        <f>T9</f>
        <v>005</v>
      </c>
      <c r="W9" s="1" t="str">
        <f>U9</f>
        <v>丸之内</v>
      </c>
    </row>
    <row r="10" spans="2:24" x14ac:dyDescent="0.45">
      <c r="D10" s="8" t="s">
        <v>2</v>
      </c>
      <c r="E10" s="2" t="s">
        <v>237</v>
      </c>
      <c r="F10" s="1" t="str">
        <f>+"勧"&amp;E10</f>
        <v>勧009</v>
      </c>
      <c r="G10" s="1" t="s">
        <v>255</v>
      </c>
      <c r="H10" s="1" t="str">
        <f>ASC(PHONETIC(G10))</f>
        <v>ｶﾝﾀﾞｴｷﾏｴ</v>
      </c>
      <c r="I10" s="2" t="str">
        <f>E10</f>
        <v>009</v>
      </c>
      <c r="J10" s="1" t="str">
        <f>G10</f>
        <v>神田駅前</v>
      </c>
      <c r="K10" s="2" t="str">
        <f>I10</f>
        <v>009</v>
      </c>
      <c r="L10" s="1" t="str">
        <f>J10</f>
        <v>神田駅前</v>
      </c>
      <c r="N10" s="2" t="str">
        <f>K10</f>
        <v>009</v>
      </c>
      <c r="O10" s="7" t="str">
        <f>L10</f>
        <v>神田駅前</v>
      </c>
      <c r="Q10" s="2" t="str">
        <f>N10</f>
        <v>009</v>
      </c>
      <c r="R10" s="7" t="str">
        <f>O10</f>
        <v>神田駅前</v>
      </c>
      <c r="T10" s="2" t="str">
        <f>Q10</f>
        <v>009</v>
      </c>
      <c r="U10" s="7" t="str">
        <f>R10</f>
        <v>神田駅前</v>
      </c>
      <c r="V10" s="2" t="str">
        <f>T10</f>
        <v>009</v>
      </c>
      <c r="W10" s="1" t="str">
        <f>U10</f>
        <v>神田駅前</v>
      </c>
    </row>
    <row r="11" spans="2:24" x14ac:dyDescent="0.45">
      <c r="D11" s="8" t="s">
        <v>2</v>
      </c>
      <c r="E11" s="2" t="s">
        <v>431</v>
      </c>
      <c r="F11" s="1" t="str">
        <f>+"勧"&amp;E11</f>
        <v>勧010</v>
      </c>
      <c r="G11" s="1" t="s">
        <v>449</v>
      </c>
      <c r="H11" s="1" t="str">
        <f>ASC(PHONETIC(G11))</f>
        <v>ｼﾞﾝﾎﾞｳﾁｮｳ</v>
      </c>
      <c r="I11" s="2" t="str">
        <f>E11</f>
        <v>010</v>
      </c>
      <c r="J11" s="1" t="str">
        <f>G11</f>
        <v>神保町</v>
      </c>
      <c r="K11" s="2" t="s">
        <v>1078</v>
      </c>
      <c r="L11" s="1" t="s">
        <v>1639</v>
      </c>
      <c r="M11" s="1" t="s">
        <v>1637</v>
      </c>
      <c r="N11" s="2" t="str">
        <f>K11</f>
        <v>532</v>
      </c>
      <c r="O11" s="7" t="str">
        <f>L11</f>
        <v>九段</v>
      </c>
      <c r="Q11" s="2" t="str">
        <f>N11</f>
        <v>532</v>
      </c>
      <c r="R11" s="7" t="str">
        <f>O11</f>
        <v>九段</v>
      </c>
      <c r="T11" s="2" t="str">
        <f>Q11</f>
        <v>532</v>
      </c>
      <c r="U11" s="7" t="str">
        <f>R11</f>
        <v>九段</v>
      </c>
      <c r="V11" s="2" t="str">
        <f>T11</f>
        <v>532</v>
      </c>
      <c r="W11" s="1" t="str">
        <f>U11</f>
        <v>九段</v>
      </c>
    </row>
    <row r="12" spans="2:24" x14ac:dyDescent="0.45">
      <c r="D12" s="8" t="s">
        <v>2</v>
      </c>
      <c r="E12" s="2" t="s">
        <v>289</v>
      </c>
      <c r="F12" s="1" t="str">
        <f>+"勧"&amp;E12</f>
        <v>勧012</v>
      </c>
      <c r="G12" s="1" t="s">
        <v>313</v>
      </c>
      <c r="H12" s="1" t="str">
        <f>ASC(PHONETIC(G12))</f>
        <v>ｺｳｼﾞﾏﾁ</v>
      </c>
      <c r="I12" s="2" t="str">
        <f>E12</f>
        <v>012</v>
      </c>
      <c r="J12" s="1" t="s">
        <v>315</v>
      </c>
      <c r="K12" s="2" t="s">
        <v>1080</v>
      </c>
      <c r="L12" s="1" t="s">
        <v>1650</v>
      </c>
      <c r="M12" s="1" t="s">
        <v>1652</v>
      </c>
      <c r="N12" s="2" t="str">
        <f>K12</f>
        <v>021</v>
      </c>
      <c r="O12" s="7" t="str">
        <f>L12</f>
        <v>麹町</v>
      </c>
      <c r="Q12" s="2" t="str">
        <f>N12</f>
        <v>021</v>
      </c>
      <c r="R12" s="7" t="str">
        <f>O12</f>
        <v>麹町</v>
      </c>
      <c r="T12" s="2" t="str">
        <f>Q12</f>
        <v>021</v>
      </c>
      <c r="U12" s="7" t="str">
        <f>R12</f>
        <v>麹町</v>
      </c>
      <c r="V12" s="2" t="str">
        <f>T12</f>
        <v>021</v>
      </c>
      <c r="W12" s="1" t="str">
        <f>U12</f>
        <v>麹町</v>
      </c>
    </row>
    <row r="13" spans="2:24" x14ac:dyDescent="0.45">
      <c r="D13" s="8" t="s">
        <v>2</v>
      </c>
      <c r="E13" s="2" t="s">
        <v>59</v>
      </c>
      <c r="F13" s="1" t="str">
        <f>+"勧"&amp;E13</f>
        <v>勧014</v>
      </c>
      <c r="G13" s="1" t="s">
        <v>69</v>
      </c>
      <c r="H13" s="1" t="str">
        <f>ASC(PHONETIC(G13))</f>
        <v>ｲﾁｶﾞﾔ</v>
      </c>
      <c r="I13" s="2" t="str">
        <f>E13</f>
        <v>014</v>
      </c>
      <c r="J13" s="1" t="s">
        <v>76</v>
      </c>
      <c r="K13" s="2" t="s">
        <v>871</v>
      </c>
      <c r="L13" s="1" t="s">
        <v>1665</v>
      </c>
      <c r="M13" s="1" t="s">
        <v>1667</v>
      </c>
      <c r="N13" s="2" t="str">
        <f>K13</f>
        <v>207</v>
      </c>
      <c r="O13" s="7" t="str">
        <f>L13</f>
        <v>市ヶ谷</v>
      </c>
      <c r="Q13" s="2" t="str">
        <f>N13</f>
        <v>207</v>
      </c>
      <c r="R13" s="7" t="str">
        <f>O13</f>
        <v>市ヶ谷</v>
      </c>
      <c r="T13" s="2" t="str">
        <f>Q13</f>
        <v>207</v>
      </c>
      <c r="U13" s="7" t="str">
        <f>R13</f>
        <v>市ヶ谷</v>
      </c>
      <c r="V13" s="2" t="str">
        <f>T13</f>
        <v>207</v>
      </c>
      <c r="W13" s="1" t="str">
        <f>U13</f>
        <v>市ヶ谷</v>
      </c>
    </row>
    <row r="14" spans="2:24" x14ac:dyDescent="0.45">
      <c r="D14" s="8" t="s">
        <v>2</v>
      </c>
      <c r="E14" s="2" t="s">
        <v>514</v>
      </c>
      <c r="F14" s="1" t="str">
        <f>+"勧"&amp;E14</f>
        <v>勧015</v>
      </c>
      <c r="G14" s="1" t="s">
        <v>539</v>
      </c>
      <c r="H14" s="1" t="str">
        <f>ASC(PHONETIC(G14))</f>
        <v>ﾂｷｼﾞ</v>
      </c>
      <c r="I14" s="2" t="str">
        <f>E14</f>
        <v>015</v>
      </c>
      <c r="J14" s="1" t="str">
        <f>G14</f>
        <v>築地</v>
      </c>
      <c r="K14" s="2" t="str">
        <f>I14</f>
        <v>015</v>
      </c>
      <c r="L14" s="1" t="str">
        <f>J14</f>
        <v>築地</v>
      </c>
      <c r="N14" s="2" t="str">
        <f>K14</f>
        <v>015</v>
      </c>
      <c r="O14" s="7" t="str">
        <f>L14</f>
        <v>築地</v>
      </c>
      <c r="Q14" s="2" t="str">
        <f>N14</f>
        <v>015</v>
      </c>
      <c r="R14" s="7" t="str">
        <f>O14</f>
        <v>築地</v>
      </c>
      <c r="T14" s="2" t="str">
        <f>Q14</f>
        <v>015</v>
      </c>
      <c r="U14" s="7" t="str">
        <f>R14</f>
        <v>築地</v>
      </c>
      <c r="V14" s="2" t="str">
        <f>T14</f>
        <v>015</v>
      </c>
      <c r="W14" s="1" t="str">
        <f>U14</f>
        <v>築地</v>
      </c>
    </row>
    <row r="15" spans="2:24" x14ac:dyDescent="0.45">
      <c r="D15" s="8" t="s">
        <v>2</v>
      </c>
      <c r="E15" s="2" t="s">
        <v>274</v>
      </c>
      <c r="F15" s="1" t="str">
        <f>+"勧"&amp;E15</f>
        <v>勧024</v>
      </c>
      <c r="G15" s="1" t="s">
        <v>296</v>
      </c>
      <c r="H15" s="1" t="str">
        <f>ASC(PHONETIC(G15))</f>
        <v>ｷｮｳﾊﾞｼ</v>
      </c>
      <c r="I15" s="2" t="str">
        <f>E15</f>
        <v>024</v>
      </c>
      <c r="J15" s="1" t="str">
        <f>G15</f>
        <v>京橋</v>
      </c>
      <c r="K15" s="2" t="str">
        <f>I15</f>
        <v>024</v>
      </c>
      <c r="L15" s="1" t="str">
        <f>J15</f>
        <v>京橋</v>
      </c>
      <c r="N15" s="2" t="str">
        <f>K15</f>
        <v>024</v>
      </c>
      <c r="O15" s="7" t="str">
        <f>L15</f>
        <v>京橋</v>
      </c>
      <c r="Q15" s="2" t="str">
        <f>N15</f>
        <v>024</v>
      </c>
      <c r="R15" s="7" t="str">
        <f>O15</f>
        <v>京橋</v>
      </c>
      <c r="T15" s="2" t="str">
        <f>Q15</f>
        <v>024</v>
      </c>
      <c r="U15" s="7" t="str">
        <f>R15</f>
        <v>京橋</v>
      </c>
      <c r="V15" s="2" t="str">
        <f>T15</f>
        <v>024</v>
      </c>
      <c r="W15" s="1" t="str">
        <f>U15</f>
        <v>京橋</v>
      </c>
    </row>
    <row r="16" spans="2:24" x14ac:dyDescent="0.45">
      <c r="D16" s="8" t="s">
        <v>2</v>
      </c>
      <c r="E16" s="2" t="s">
        <v>614</v>
      </c>
      <c r="F16" s="1" t="str">
        <f>+"勧"&amp;E16</f>
        <v>勧025</v>
      </c>
      <c r="G16" s="1" t="s">
        <v>606</v>
      </c>
      <c r="H16" s="1" t="str">
        <f>ASC(PHONETIC(G16))</f>
        <v>ﾆｼｷﾞﾝｻﾞ</v>
      </c>
      <c r="I16" s="2" t="str">
        <f>E16</f>
        <v>025</v>
      </c>
      <c r="J16" s="1" t="str">
        <f>G16</f>
        <v>西銀座</v>
      </c>
      <c r="K16" s="2" t="s">
        <v>1056</v>
      </c>
      <c r="L16" s="1" t="s">
        <v>1653</v>
      </c>
      <c r="M16" s="1" t="s">
        <v>1651</v>
      </c>
      <c r="N16" s="2" t="str">
        <f>K16</f>
        <v>125</v>
      </c>
      <c r="O16" s="7" t="str">
        <f>L16</f>
        <v>銀座中央</v>
      </c>
      <c r="Q16" s="2" t="str">
        <f>N16</f>
        <v>125</v>
      </c>
      <c r="R16" s="7" t="str">
        <f>O16</f>
        <v>銀座中央</v>
      </c>
      <c r="T16" s="2" t="str">
        <f>Q16</f>
        <v>125</v>
      </c>
      <c r="U16" s="7" t="str">
        <f>R16</f>
        <v>銀座中央</v>
      </c>
      <c r="V16" s="2" t="str">
        <f>T16</f>
        <v>125</v>
      </c>
      <c r="W16" s="1" t="str">
        <f>U16</f>
        <v>銀座中央</v>
      </c>
    </row>
    <row r="17" spans="4:23" x14ac:dyDescent="0.45">
      <c r="D17" s="8" t="s">
        <v>2</v>
      </c>
      <c r="E17" s="2" t="s">
        <v>786</v>
      </c>
      <c r="F17" s="1" t="str">
        <f>+"勧"&amp;E17</f>
        <v>勧026</v>
      </c>
      <c r="G17" s="1" t="s">
        <v>778</v>
      </c>
      <c r="H17" s="1" t="str">
        <f>ASC(PHONETIC(G17))</f>
        <v>ﾔｴｽｸﾞﾁ</v>
      </c>
      <c r="I17" s="2" t="str">
        <f>E17</f>
        <v>026</v>
      </c>
      <c r="J17" s="1" t="str">
        <f>G17</f>
        <v>八重洲口</v>
      </c>
      <c r="K17" s="2" t="str">
        <f>I17</f>
        <v>026</v>
      </c>
      <c r="L17" s="1" t="str">
        <f>J17</f>
        <v>八重洲口</v>
      </c>
      <c r="N17" s="2" t="str">
        <f>K17</f>
        <v>026</v>
      </c>
      <c r="O17" s="7" t="str">
        <f>L17</f>
        <v>八重洲口</v>
      </c>
      <c r="Q17" s="2" t="str">
        <f>N17</f>
        <v>026</v>
      </c>
      <c r="R17" s="7" t="str">
        <f>O17</f>
        <v>八重洲口</v>
      </c>
      <c r="T17" s="2" t="str">
        <f>Q17</f>
        <v>026</v>
      </c>
      <c r="U17" s="7" t="str">
        <f>R17</f>
        <v>八重洲口</v>
      </c>
      <c r="V17" s="2" t="str">
        <f>T17</f>
        <v>026</v>
      </c>
      <c r="W17" s="1" t="str">
        <f>U17</f>
        <v>八重洲口</v>
      </c>
    </row>
    <row r="18" spans="4:23" x14ac:dyDescent="0.45">
      <c r="D18" s="8" t="s">
        <v>2</v>
      </c>
      <c r="E18" s="2" t="s">
        <v>195</v>
      </c>
      <c r="F18" s="1" t="str">
        <f>+"勧"&amp;E18</f>
        <v>勧027</v>
      </c>
      <c r="G18" s="1" t="s">
        <v>220</v>
      </c>
      <c r="H18" s="1" t="str">
        <f>ASC(PHONETIC(G18))</f>
        <v>ｶﾌﾞﾄﾏﾁ</v>
      </c>
      <c r="I18" s="2" t="str">
        <f>E18</f>
        <v>027</v>
      </c>
      <c r="J18" s="1" t="str">
        <f>G18</f>
        <v>兜町</v>
      </c>
      <c r="K18" s="2" t="str">
        <f>I18</f>
        <v>027</v>
      </c>
      <c r="L18" s="1" t="str">
        <f>J18</f>
        <v>兜町</v>
      </c>
      <c r="N18" s="2" t="str">
        <f>K18</f>
        <v>027</v>
      </c>
      <c r="O18" s="7" t="str">
        <f>L18</f>
        <v>兜町</v>
      </c>
      <c r="Q18" s="2" t="str">
        <f>N18</f>
        <v>027</v>
      </c>
      <c r="R18" s="7" t="str">
        <f>O18</f>
        <v>兜町</v>
      </c>
      <c r="T18" s="2" t="str">
        <f>Q18</f>
        <v>027</v>
      </c>
      <c r="U18" s="7" t="str">
        <f>R18</f>
        <v>兜町</v>
      </c>
      <c r="V18" s="2" t="str">
        <f>T18</f>
        <v>027</v>
      </c>
      <c r="W18" s="1" t="str">
        <f>U18</f>
        <v>兜町</v>
      </c>
    </row>
    <row r="19" spans="4:23" x14ac:dyDescent="0.45">
      <c r="D19" s="8" t="s">
        <v>2</v>
      </c>
      <c r="E19" s="2" t="s">
        <v>277</v>
      </c>
      <c r="F19" s="1" t="str">
        <f>+"勧"&amp;E19</f>
        <v>勧028</v>
      </c>
      <c r="G19" s="1" t="s">
        <v>299</v>
      </c>
      <c r="H19" s="1" t="str">
        <f>ASC(PHONETIC(G19))</f>
        <v>ｷﾞﾝ</v>
      </c>
      <c r="I19" s="2" t="str">
        <f>E19</f>
        <v>028</v>
      </c>
      <c r="J19" s="1" t="str">
        <f>G19</f>
        <v>銀座通</v>
      </c>
      <c r="K19" s="2" t="str">
        <f>I19</f>
        <v>028</v>
      </c>
      <c r="L19" s="1" t="str">
        <f>J19</f>
        <v>銀座通</v>
      </c>
      <c r="N19" s="2" t="str">
        <f>K19</f>
        <v>028</v>
      </c>
      <c r="O19" s="7" t="str">
        <f>L19</f>
        <v>銀座通</v>
      </c>
      <c r="Q19" s="2" t="str">
        <f>N19</f>
        <v>028</v>
      </c>
      <c r="R19" s="7" t="str">
        <f>O19</f>
        <v>銀座通</v>
      </c>
      <c r="T19" s="2" t="str">
        <f>Q19</f>
        <v>028</v>
      </c>
      <c r="U19" s="7" t="str">
        <f>R19</f>
        <v>銀座通</v>
      </c>
      <c r="V19" s="2" t="str">
        <f>T19</f>
        <v>028</v>
      </c>
      <c r="W19" s="1" t="str">
        <f>U19</f>
        <v>銀座通</v>
      </c>
    </row>
    <row r="20" spans="4:23" x14ac:dyDescent="0.45">
      <c r="D20" s="8" t="s">
        <v>2</v>
      </c>
      <c r="E20" s="2" t="s">
        <v>755</v>
      </c>
      <c r="F20" s="1" t="str">
        <f>+"勧"&amp;E20</f>
        <v>勧030</v>
      </c>
      <c r="G20" s="1" t="s">
        <v>775</v>
      </c>
      <c r="H20" s="1" t="str">
        <f>ASC(PHONETIC(G20))</f>
        <v>ﾑﾛﾏﾁ</v>
      </c>
      <c r="I20" s="2" t="str">
        <f>E20</f>
        <v>030</v>
      </c>
      <c r="J20" s="1" t="s">
        <v>783</v>
      </c>
      <c r="K20" s="2" t="s">
        <v>620</v>
      </c>
      <c r="L20" s="1" t="s">
        <v>630</v>
      </c>
      <c r="M20" s="1" t="s">
        <v>1584</v>
      </c>
      <c r="N20" s="2" t="str">
        <f>K20</f>
        <v>038</v>
      </c>
      <c r="O20" s="7" t="str">
        <f>L20</f>
        <v>日本橋</v>
      </c>
      <c r="Q20" s="2" t="str">
        <f>N20</f>
        <v>038</v>
      </c>
      <c r="R20" s="7" t="str">
        <f>O20</f>
        <v>日本橋</v>
      </c>
      <c r="T20" s="2" t="str">
        <f>Q20</f>
        <v>038</v>
      </c>
      <c r="U20" s="7" t="str">
        <f>R20</f>
        <v>日本橋</v>
      </c>
      <c r="V20" s="2" t="str">
        <f>T20</f>
        <v>038</v>
      </c>
      <c r="W20" s="1" t="str">
        <f>U20</f>
        <v>日本橋</v>
      </c>
    </row>
    <row r="21" spans="4:23" x14ac:dyDescent="0.45">
      <c r="D21" s="8" t="s">
        <v>2</v>
      </c>
      <c r="E21" s="2" t="s">
        <v>701</v>
      </c>
      <c r="F21" s="1" t="str">
        <f>+"勧"&amp;E21</f>
        <v>勧031</v>
      </c>
      <c r="G21" s="1" t="s">
        <v>716</v>
      </c>
      <c r="H21" s="1" t="str">
        <f>ASC(PHONETIC(G21))</f>
        <v>ﾎﾘﾄﾞﾒ</v>
      </c>
      <c r="I21" s="2" t="str">
        <f>E21</f>
        <v>031</v>
      </c>
      <c r="J21" s="1" t="str">
        <f>G21</f>
        <v>堀留</v>
      </c>
      <c r="K21" s="2" t="s">
        <v>800</v>
      </c>
      <c r="L21" s="1" t="s">
        <v>1782</v>
      </c>
      <c r="M21" s="1" t="s">
        <v>1781</v>
      </c>
      <c r="N21" s="2" t="str">
        <f>K21</f>
        <v>040</v>
      </c>
      <c r="O21" s="7" t="str">
        <f>L21</f>
        <v>横山町</v>
      </c>
      <c r="Q21" s="2" t="str">
        <f>N21</f>
        <v>040</v>
      </c>
      <c r="R21" s="7" t="str">
        <f>O21</f>
        <v>横山町</v>
      </c>
      <c r="T21" s="2" t="str">
        <f>Q21</f>
        <v>040</v>
      </c>
      <c r="U21" s="7" t="str">
        <f>R21</f>
        <v>横山町</v>
      </c>
      <c r="V21" s="2" t="str">
        <f>T21</f>
        <v>040</v>
      </c>
      <c r="W21" s="1" t="str">
        <f>U21</f>
        <v>横山町</v>
      </c>
    </row>
    <row r="22" spans="4:23" x14ac:dyDescent="0.45">
      <c r="D22" s="8" t="s">
        <v>2</v>
      </c>
      <c r="E22" s="2" t="s">
        <v>406</v>
      </c>
      <c r="F22" s="1" t="str">
        <f>+"勧"&amp;E22</f>
        <v>勧033</v>
      </c>
      <c r="G22" s="1" t="s">
        <v>421</v>
      </c>
      <c r="H22" s="1" t="str">
        <f>ASC(PHONETIC(G22))</f>
        <v>ｼｮｳﾜﾄﾞｵ</v>
      </c>
      <c r="I22" s="2" t="str">
        <f>E22</f>
        <v>033</v>
      </c>
      <c r="J22" s="1" t="str">
        <f>G22</f>
        <v>昭和通</v>
      </c>
      <c r="K22" s="2" t="str">
        <f>I22</f>
        <v>033</v>
      </c>
      <c r="L22" s="1" t="str">
        <f>J22</f>
        <v>昭和通</v>
      </c>
      <c r="N22" s="2" t="s">
        <v>274</v>
      </c>
      <c r="O22" s="7" t="s">
        <v>1801</v>
      </c>
      <c r="P22" s="1" t="s">
        <v>1803</v>
      </c>
      <c r="Q22" s="2" t="s">
        <v>274</v>
      </c>
      <c r="R22" s="7" t="s">
        <v>1801</v>
      </c>
      <c r="T22" s="2" t="str">
        <f>Q22</f>
        <v>024</v>
      </c>
      <c r="U22" s="7" t="str">
        <f>R22</f>
        <v>京橋</v>
      </c>
      <c r="V22" s="2" t="str">
        <f>T22</f>
        <v>024</v>
      </c>
      <c r="W22" s="1" t="str">
        <f>U22</f>
        <v>京橋</v>
      </c>
    </row>
    <row r="23" spans="4:23" x14ac:dyDescent="0.45">
      <c r="D23" s="8" t="s">
        <v>2</v>
      </c>
      <c r="E23" s="2" t="s">
        <v>436</v>
      </c>
      <c r="F23" s="1" t="str">
        <f>+"勧"&amp;E23</f>
        <v>勧034</v>
      </c>
      <c r="G23" s="1" t="s">
        <v>455</v>
      </c>
      <c r="H23" s="1" t="str">
        <f>ASC(PHONETIC(G23))</f>
        <v>ｽｷﾔﾊﾞｼ</v>
      </c>
      <c r="I23" s="2" t="str">
        <f>E23</f>
        <v>034</v>
      </c>
      <c r="J23" s="1" t="s">
        <v>466</v>
      </c>
      <c r="K23" s="2" t="str">
        <f>I23</f>
        <v>034</v>
      </c>
      <c r="L23" s="1" t="str">
        <f>J23</f>
        <v>銀座外堀通</v>
      </c>
      <c r="N23" s="2" t="s">
        <v>277</v>
      </c>
      <c r="O23" s="7" t="s">
        <v>1804</v>
      </c>
      <c r="P23" s="10" t="s">
        <v>1805</v>
      </c>
      <c r="Q23" s="2" t="s">
        <v>277</v>
      </c>
      <c r="R23" s="7" t="s">
        <v>1804</v>
      </c>
      <c r="S23" s="10"/>
      <c r="T23" s="2" t="str">
        <f>Q23</f>
        <v>028</v>
      </c>
      <c r="U23" s="7" t="str">
        <f>R23</f>
        <v>銀座通</v>
      </c>
      <c r="V23" s="2" t="str">
        <f>T23</f>
        <v>028</v>
      </c>
      <c r="W23" s="1" t="str">
        <f>U23</f>
        <v>銀座通</v>
      </c>
    </row>
    <row r="24" spans="4:23" x14ac:dyDescent="0.45">
      <c r="D24" s="8" t="s">
        <v>2</v>
      </c>
      <c r="E24" s="2" t="s">
        <v>276</v>
      </c>
      <c r="F24" s="1" t="str">
        <f>+"勧"&amp;E24</f>
        <v>勧035</v>
      </c>
      <c r="G24" s="1" t="s">
        <v>298</v>
      </c>
      <c r="H24" s="1" t="str">
        <f>ASC(PHONETIC(G24))</f>
        <v>ｷﾞﾝｻﾞ</v>
      </c>
      <c r="I24" s="2" t="str">
        <f>E24</f>
        <v>035</v>
      </c>
      <c r="J24" s="1" t="str">
        <f>G24</f>
        <v>銀座</v>
      </c>
      <c r="K24" s="2" t="str">
        <f>I24</f>
        <v>035</v>
      </c>
      <c r="L24" s="1" t="str">
        <f>J24</f>
        <v>銀座</v>
      </c>
      <c r="N24" s="2" t="str">
        <f>K24</f>
        <v>035</v>
      </c>
      <c r="O24" s="7" t="str">
        <f>L24</f>
        <v>銀座</v>
      </c>
      <c r="Q24" s="2" t="str">
        <f>N24</f>
        <v>035</v>
      </c>
      <c r="R24" s="7" t="str">
        <f>O24</f>
        <v>銀座</v>
      </c>
      <c r="T24" s="2" t="str">
        <f>Q24</f>
        <v>035</v>
      </c>
      <c r="U24" s="7" t="str">
        <f>R24</f>
        <v>銀座</v>
      </c>
      <c r="V24" s="2" t="str">
        <f>T24</f>
        <v>035</v>
      </c>
      <c r="W24" s="1" t="str">
        <f>U24</f>
        <v>銀座</v>
      </c>
    </row>
    <row r="25" spans="4:23" x14ac:dyDescent="0.45">
      <c r="D25" s="8" t="s">
        <v>2</v>
      </c>
      <c r="E25" s="2" t="s">
        <v>231</v>
      </c>
      <c r="F25" s="1" t="str">
        <f>+"勧"&amp;E25</f>
        <v>勧037</v>
      </c>
      <c r="G25" s="1" t="s">
        <v>248</v>
      </c>
      <c r="H25" s="1" t="str">
        <f>ASC(PHONETIC(G25))</f>
        <v>ｶﾔﾊﾞﾁｮｳ</v>
      </c>
      <c r="I25" s="2" t="str">
        <f>E25</f>
        <v>037</v>
      </c>
      <c r="J25" s="1" t="str">
        <f>G25</f>
        <v>茅場町</v>
      </c>
      <c r="K25" s="2" t="s">
        <v>195</v>
      </c>
      <c r="L25" s="1" t="s">
        <v>220</v>
      </c>
      <c r="M25" s="1" t="s">
        <v>1584</v>
      </c>
      <c r="N25" s="2" t="str">
        <f>K25</f>
        <v>027</v>
      </c>
      <c r="O25" s="7" t="str">
        <f>L25</f>
        <v>兜町</v>
      </c>
      <c r="Q25" s="2" t="str">
        <f>N25</f>
        <v>027</v>
      </c>
      <c r="R25" s="7" t="str">
        <f>O25</f>
        <v>兜町</v>
      </c>
      <c r="T25" s="2" t="str">
        <f>Q25</f>
        <v>027</v>
      </c>
      <c r="U25" s="7" t="str">
        <f>R25</f>
        <v>兜町</v>
      </c>
      <c r="V25" s="2" t="str">
        <f>T25</f>
        <v>027</v>
      </c>
      <c r="W25" s="1" t="str">
        <f>U25</f>
        <v>兜町</v>
      </c>
    </row>
    <row r="26" spans="4:23" x14ac:dyDescent="0.45">
      <c r="D26" s="8" t="s">
        <v>2</v>
      </c>
      <c r="E26" s="2" t="s">
        <v>620</v>
      </c>
      <c r="F26" s="1" t="str">
        <f>+"勧"&amp;E26</f>
        <v>勧038</v>
      </c>
      <c r="G26" s="1" t="s">
        <v>630</v>
      </c>
      <c r="H26" s="1" t="str">
        <f>ASC(PHONETIC(G26))</f>
        <v>ﾆﾎﾝﾊﾞｼ</v>
      </c>
      <c r="I26" s="2" t="str">
        <f>E26</f>
        <v>038</v>
      </c>
      <c r="J26" s="1" t="str">
        <f>G26</f>
        <v>日本橋</v>
      </c>
      <c r="K26" s="2" t="str">
        <f>I26</f>
        <v>038</v>
      </c>
      <c r="L26" s="1" t="str">
        <f>J26</f>
        <v>日本橋</v>
      </c>
      <c r="N26" s="2" t="str">
        <f>K26</f>
        <v>038</v>
      </c>
      <c r="O26" s="7" t="str">
        <f>L26</f>
        <v>日本橋</v>
      </c>
      <c r="Q26" s="2" t="str">
        <f>N26</f>
        <v>038</v>
      </c>
      <c r="R26" s="7" t="str">
        <f>O26</f>
        <v>日本橋</v>
      </c>
      <c r="T26" s="2" t="str">
        <f>Q26</f>
        <v>038</v>
      </c>
      <c r="U26" s="7" t="str">
        <f>R26</f>
        <v>日本橋</v>
      </c>
      <c r="V26" s="2" t="str">
        <f>T26</f>
        <v>038</v>
      </c>
      <c r="W26" s="1" t="str">
        <f>U26</f>
        <v>日本橋</v>
      </c>
    </row>
    <row r="27" spans="4:23" x14ac:dyDescent="0.45">
      <c r="D27" s="8" t="s">
        <v>2</v>
      </c>
      <c r="E27" s="2" t="s">
        <v>800</v>
      </c>
      <c r="F27" s="1" t="str">
        <f>+"勧"&amp;E27</f>
        <v>勧040</v>
      </c>
      <c r="G27" s="1" t="s">
        <v>819</v>
      </c>
      <c r="H27" s="1" t="str">
        <f>ASC(PHONETIC(G27))</f>
        <v>ﾖｯｶｲﾁ</v>
      </c>
      <c r="I27" s="2" t="str">
        <f>E27</f>
        <v>040</v>
      </c>
      <c r="J27" s="1" t="str">
        <f>G27</f>
        <v>四日市</v>
      </c>
      <c r="K27" s="2" t="str">
        <f>I27</f>
        <v>040</v>
      </c>
      <c r="L27" s="1" t="str">
        <f>J27</f>
        <v>四日市</v>
      </c>
      <c r="N27" s="2" t="str">
        <f>K27</f>
        <v>040</v>
      </c>
      <c r="O27" s="7" t="str">
        <f>L27</f>
        <v>四日市</v>
      </c>
      <c r="Q27" s="2" t="str">
        <f>N27</f>
        <v>040</v>
      </c>
      <c r="R27" s="7" t="str">
        <f>O27</f>
        <v>四日市</v>
      </c>
      <c r="T27" s="2" t="str">
        <f>Q27</f>
        <v>040</v>
      </c>
      <c r="U27" s="7" t="str">
        <f>R27</f>
        <v>四日市</v>
      </c>
      <c r="V27" s="2" t="str">
        <f>T27</f>
        <v>040</v>
      </c>
      <c r="W27" s="1" t="str">
        <f>U27</f>
        <v>四日市</v>
      </c>
    </row>
    <row r="28" spans="4:23" x14ac:dyDescent="0.45">
      <c r="D28" s="8" t="s">
        <v>2</v>
      </c>
      <c r="E28" s="2" t="s">
        <v>475</v>
      </c>
      <c r="F28" s="1" t="str">
        <f>+"勧"&amp;E28</f>
        <v>勧041</v>
      </c>
      <c r="G28" s="1" t="s">
        <v>495</v>
      </c>
      <c r="H28" s="1" t="str">
        <f>ASC(PHONETIC(G28))</f>
        <v>ﾀｶﾅﾜﾀﾞｲ</v>
      </c>
      <c r="I28" s="2" t="str">
        <f>E28</f>
        <v>041</v>
      </c>
      <c r="J28" s="1" t="s">
        <v>510</v>
      </c>
      <c r="K28" s="2" t="s">
        <v>1211</v>
      </c>
      <c r="L28" s="1" t="s">
        <v>1727</v>
      </c>
      <c r="M28" s="1" t="s">
        <v>1729</v>
      </c>
      <c r="N28" s="2" t="str">
        <f>K28</f>
        <v>199</v>
      </c>
      <c r="O28" s="7" t="str">
        <f>L28</f>
        <v>高輪台</v>
      </c>
      <c r="Q28" s="2" t="str">
        <f>N28</f>
        <v>199</v>
      </c>
      <c r="R28" s="7" t="str">
        <f>O28</f>
        <v>高輪台</v>
      </c>
      <c r="T28" s="2" t="str">
        <f>Q28</f>
        <v>199</v>
      </c>
      <c r="U28" s="7" t="str">
        <f>R28</f>
        <v>高輪台</v>
      </c>
      <c r="V28" s="2" t="str">
        <f>T28</f>
        <v>199</v>
      </c>
      <c r="W28" s="1" t="str">
        <f>U28</f>
        <v>高輪台</v>
      </c>
    </row>
    <row r="29" spans="4:23" x14ac:dyDescent="0.45">
      <c r="D29" s="8" t="s">
        <v>2</v>
      </c>
      <c r="E29" s="2" t="s">
        <v>653</v>
      </c>
      <c r="F29" s="1" t="str">
        <f>+"勧"&amp;E29</f>
        <v>勧045</v>
      </c>
      <c r="G29" s="1" t="s">
        <v>673</v>
      </c>
      <c r="H29" s="1" t="str">
        <f>ASC(PHONETIC(G29))</f>
        <v>ﾋﾋﾞﾔ</v>
      </c>
      <c r="I29" s="2" t="str">
        <f>E29</f>
        <v>045</v>
      </c>
      <c r="J29" s="1" t="str">
        <f>G29</f>
        <v>日比谷</v>
      </c>
      <c r="K29" s="2" t="str">
        <f>I29</f>
        <v>045</v>
      </c>
      <c r="L29" s="1" t="str">
        <f>J29</f>
        <v>日比谷</v>
      </c>
      <c r="N29" s="2" t="s">
        <v>1156</v>
      </c>
      <c r="O29" s="7" t="s">
        <v>448</v>
      </c>
      <c r="P29" s="1" t="s">
        <v>1802</v>
      </c>
      <c r="Q29" s="2" t="s">
        <v>1156</v>
      </c>
      <c r="R29" s="7" t="s">
        <v>448</v>
      </c>
      <c r="T29" s="2" t="str">
        <f>Q29</f>
        <v>130</v>
      </c>
      <c r="U29" s="7" t="str">
        <f>R29</f>
        <v>新橋</v>
      </c>
      <c r="V29" s="2" t="str">
        <f>T29</f>
        <v>130</v>
      </c>
      <c r="W29" s="1" t="str">
        <f>U29</f>
        <v>新橋</v>
      </c>
    </row>
    <row r="30" spans="4:23" x14ac:dyDescent="0.45">
      <c r="D30" s="8" t="s">
        <v>2</v>
      </c>
      <c r="E30" s="2" t="s">
        <v>559</v>
      </c>
      <c r="F30" s="1" t="str">
        <f>+"勧"&amp;E30</f>
        <v>勧046</v>
      </c>
      <c r="G30" s="1" t="s">
        <v>566</v>
      </c>
      <c r="H30" s="1" t="str">
        <f>ASC(PHONETIC(G30))</f>
        <v>ﾄﾗﾉﾓﾝ</v>
      </c>
      <c r="I30" s="2" t="str">
        <f>E30</f>
        <v>046</v>
      </c>
      <c r="J30" s="1" t="str">
        <f>G30</f>
        <v>虎ノ門</v>
      </c>
      <c r="K30" s="2" t="str">
        <f>I30</f>
        <v>046</v>
      </c>
      <c r="L30" s="1" t="str">
        <f>J30</f>
        <v>虎ノ門</v>
      </c>
      <c r="N30" s="2" t="str">
        <f>K30</f>
        <v>046</v>
      </c>
      <c r="O30" s="7" t="str">
        <f>L30</f>
        <v>虎ノ門</v>
      </c>
      <c r="Q30" s="2" t="str">
        <f>N30</f>
        <v>046</v>
      </c>
      <c r="R30" s="7" t="str">
        <f>O30</f>
        <v>虎ノ門</v>
      </c>
      <c r="T30" s="2" t="str">
        <f>Q30</f>
        <v>046</v>
      </c>
      <c r="U30" s="7" t="str">
        <f>R30</f>
        <v>虎ノ門</v>
      </c>
      <c r="V30" s="2" t="str">
        <f>T30</f>
        <v>046</v>
      </c>
      <c r="W30" s="1" t="str">
        <f>U30</f>
        <v>虎ノ門</v>
      </c>
    </row>
    <row r="31" spans="4:23" x14ac:dyDescent="0.45">
      <c r="D31" s="8" t="s">
        <v>2</v>
      </c>
      <c r="E31" s="2" t="s">
        <v>645</v>
      </c>
      <c r="F31" s="1" t="str">
        <f>+"勧"&amp;E31</f>
        <v>勧048</v>
      </c>
      <c r="G31" s="1" t="s">
        <v>665</v>
      </c>
      <c r="H31" s="1" t="str">
        <f>ASC(PHONETIC(G31))</f>
        <v>ﾊﾏﾏﾂﾁｮｳ</v>
      </c>
      <c r="I31" s="2" t="str">
        <f>E31</f>
        <v>048</v>
      </c>
      <c r="J31" s="1" t="s">
        <v>679</v>
      </c>
      <c r="K31" s="2" t="s">
        <v>1373</v>
      </c>
      <c r="L31" s="1" t="s">
        <v>665</v>
      </c>
      <c r="M31" s="1" t="s">
        <v>1690</v>
      </c>
      <c r="N31" s="2" t="str">
        <f>K31</f>
        <v>148</v>
      </c>
      <c r="O31" s="7" t="str">
        <f>L31</f>
        <v>浜松町</v>
      </c>
      <c r="Q31" s="2" t="str">
        <f>N31</f>
        <v>148</v>
      </c>
      <c r="R31" s="7" t="str">
        <f>O31</f>
        <v>浜松町</v>
      </c>
      <c r="T31" s="2" t="str">
        <f>Q31</f>
        <v>148</v>
      </c>
      <c r="U31" s="7" t="str">
        <f>R31</f>
        <v>浜松町</v>
      </c>
      <c r="V31" s="2" t="str">
        <f>T31</f>
        <v>148</v>
      </c>
      <c r="W31" s="1" t="str">
        <f>U31</f>
        <v>浜松町</v>
      </c>
    </row>
    <row r="32" spans="4:23" x14ac:dyDescent="0.45">
      <c r="D32" s="8" t="s">
        <v>2</v>
      </c>
      <c r="E32" s="2" t="s">
        <v>13</v>
      </c>
      <c r="F32" s="1" t="str">
        <f>+"勧"&amp;E32</f>
        <v>勧049</v>
      </c>
      <c r="G32" s="1" t="s">
        <v>24</v>
      </c>
      <c r="H32" s="1" t="str">
        <f>ASC(PHONETIC(G32))</f>
        <v>ｱｵﾔﾏ</v>
      </c>
      <c r="I32" s="2" t="str">
        <f>E32</f>
        <v>049</v>
      </c>
      <c r="J32" s="1" t="s">
        <v>1790</v>
      </c>
      <c r="K32" s="2" t="str">
        <f>I32</f>
        <v>049</v>
      </c>
      <c r="L32" s="1" t="str">
        <f>J32</f>
        <v>青山通</v>
      </c>
      <c r="N32" s="2" t="s">
        <v>839</v>
      </c>
      <c r="O32" s="7" t="s">
        <v>1791</v>
      </c>
      <c r="P32" s="1" t="s">
        <v>1793</v>
      </c>
      <c r="Q32" s="2" t="s">
        <v>839</v>
      </c>
      <c r="R32" s="7" t="s">
        <v>1791</v>
      </c>
      <c r="T32" s="2" t="str">
        <f>Q32</f>
        <v>211</v>
      </c>
      <c r="U32" s="7" t="str">
        <f>R32</f>
        <v>青山</v>
      </c>
      <c r="V32" s="2" t="str">
        <f>T32</f>
        <v>211</v>
      </c>
      <c r="W32" s="1" t="str">
        <f>U32</f>
        <v>青山</v>
      </c>
    </row>
    <row r="33" spans="4:23" x14ac:dyDescent="0.45">
      <c r="D33" s="8" t="s">
        <v>2</v>
      </c>
      <c r="E33" s="2" t="s">
        <v>430</v>
      </c>
      <c r="F33" s="1" t="str">
        <f>+"勧"&amp;E33</f>
        <v>勧051</v>
      </c>
      <c r="G33" s="1" t="s">
        <v>448</v>
      </c>
      <c r="H33" s="1" t="str">
        <f>ASC(PHONETIC(G33))</f>
        <v>ｼﾝﾊﾞｼ</v>
      </c>
      <c r="I33" s="2" t="str">
        <f>E33</f>
        <v>051</v>
      </c>
      <c r="J33" s="1" t="s">
        <v>465</v>
      </c>
      <c r="K33" s="2" t="str">
        <f>I33</f>
        <v>051</v>
      </c>
      <c r="L33" s="1" t="str">
        <f>J33</f>
        <v>新橋中央</v>
      </c>
      <c r="N33" s="2" t="str">
        <f>K33</f>
        <v>051</v>
      </c>
      <c r="O33" s="7" t="str">
        <f>L33</f>
        <v>新橋中央</v>
      </c>
      <c r="Q33" s="2" t="str">
        <f>N33</f>
        <v>051</v>
      </c>
      <c r="R33" s="7" t="str">
        <f>O33</f>
        <v>新橋中央</v>
      </c>
      <c r="T33" s="2" t="str">
        <f>Q33</f>
        <v>051</v>
      </c>
      <c r="U33" s="7" t="str">
        <f>R33</f>
        <v>新橋中央</v>
      </c>
      <c r="V33" s="2" t="str">
        <f>T33</f>
        <v>051</v>
      </c>
      <c r="W33" s="1" t="str">
        <f>U33</f>
        <v>新橋中央</v>
      </c>
    </row>
    <row r="34" spans="4:23" x14ac:dyDescent="0.45">
      <c r="D34" s="8" t="s">
        <v>2</v>
      </c>
      <c r="E34" s="2" t="s">
        <v>803</v>
      </c>
      <c r="F34" s="1" t="str">
        <f>+"勧"&amp;E34</f>
        <v>勧053</v>
      </c>
      <c r="G34" s="1" t="s">
        <v>824</v>
      </c>
      <c r="H34" s="1" t="str">
        <f>ASC(PHONETIC(G34))</f>
        <v>ﾛｯﾎﾟﾝｷﾞ</v>
      </c>
      <c r="I34" s="2" t="str">
        <f>E34</f>
        <v>053</v>
      </c>
      <c r="J34" s="1" t="str">
        <f>G34</f>
        <v>六本木</v>
      </c>
      <c r="K34" s="2" t="str">
        <f>I34</f>
        <v>053</v>
      </c>
      <c r="L34" s="1" t="str">
        <f>J34</f>
        <v>六本木</v>
      </c>
      <c r="N34" s="2" t="str">
        <f>K34</f>
        <v>053</v>
      </c>
      <c r="O34" s="7" t="str">
        <f>L34</f>
        <v>六本木</v>
      </c>
      <c r="Q34" s="2" t="str">
        <f>N34</f>
        <v>053</v>
      </c>
      <c r="R34" s="7" t="str">
        <f>O34</f>
        <v>六本木</v>
      </c>
      <c r="T34" s="2" t="str">
        <f>Q34</f>
        <v>053</v>
      </c>
      <c r="U34" s="7" t="str">
        <f>R34</f>
        <v>六本木</v>
      </c>
      <c r="V34" s="2" t="str">
        <f>T34</f>
        <v>053</v>
      </c>
      <c r="W34" s="1" t="str">
        <f>U34</f>
        <v>六本木</v>
      </c>
    </row>
    <row r="35" spans="4:23" x14ac:dyDescent="0.45">
      <c r="D35" s="8" t="s">
        <v>2</v>
      </c>
      <c r="E35" s="2" t="s">
        <v>369</v>
      </c>
      <c r="F35" s="1" t="str">
        <f>+"勧"&amp;E35</f>
        <v>勧054</v>
      </c>
      <c r="G35" s="1" t="s">
        <v>388</v>
      </c>
      <c r="H35" s="1" t="str">
        <f>ASC(PHONETIC(G35))</f>
        <v>ｼﾊﾞ</v>
      </c>
      <c r="I35" s="2" t="str">
        <f>E35</f>
        <v>054</v>
      </c>
      <c r="J35" s="1" t="str">
        <f>G35</f>
        <v>芝</v>
      </c>
      <c r="K35" s="2" t="str">
        <f>I35</f>
        <v>054</v>
      </c>
      <c r="L35" s="1" t="str">
        <f>J35</f>
        <v>芝</v>
      </c>
      <c r="N35" s="2" t="str">
        <f>K35</f>
        <v>054</v>
      </c>
      <c r="O35" s="7" t="str">
        <f>L35</f>
        <v>芝</v>
      </c>
      <c r="Q35" s="2" t="str">
        <f>N35</f>
        <v>054</v>
      </c>
      <c r="R35" s="7" t="str">
        <f>O35</f>
        <v>芝</v>
      </c>
      <c r="T35" s="2" t="str">
        <f>Q35</f>
        <v>054</v>
      </c>
      <c r="U35" s="7" t="str">
        <f>R35</f>
        <v>芝</v>
      </c>
      <c r="V35" s="2" t="str">
        <f>T35</f>
        <v>054</v>
      </c>
      <c r="W35" s="1" t="str">
        <f>U35</f>
        <v>芝</v>
      </c>
    </row>
    <row r="36" spans="4:23" x14ac:dyDescent="0.45">
      <c r="D36" s="8" t="s">
        <v>2</v>
      </c>
      <c r="E36" s="2" t="s">
        <v>687</v>
      </c>
      <c r="F36" s="1" t="str">
        <f>+"勧"&amp;E36</f>
        <v>勧057</v>
      </c>
      <c r="G36" s="1" t="s">
        <v>684</v>
      </c>
      <c r="H36" s="1" t="str">
        <f>ASC(PHONETIC(G36))</f>
        <v>ﾋﾛｵ</v>
      </c>
      <c r="I36" s="2" t="str">
        <f>E36</f>
        <v>057</v>
      </c>
      <c r="J36" s="1" t="str">
        <f>G36</f>
        <v>広尾</v>
      </c>
      <c r="K36" s="2" t="str">
        <f>I36</f>
        <v>057</v>
      </c>
      <c r="L36" s="1" t="str">
        <f>J36</f>
        <v>広尾</v>
      </c>
      <c r="N36" s="2" t="str">
        <f>K36</f>
        <v>057</v>
      </c>
      <c r="O36" s="7" t="str">
        <f>L36</f>
        <v>広尾</v>
      </c>
      <c r="Q36" s="2" t="str">
        <f>N36</f>
        <v>057</v>
      </c>
      <c r="R36" s="7" t="str">
        <f>O36</f>
        <v>広尾</v>
      </c>
      <c r="T36" s="2" t="str">
        <f>Q36</f>
        <v>057</v>
      </c>
      <c r="U36" s="7" t="str">
        <f>R36</f>
        <v>広尾</v>
      </c>
      <c r="V36" s="2" t="str">
        <f>T36</f>
        <v>057</v>
      </c>
      <c r="W36" s="1" t="str">
        <f>U36</f>
        <v>広尾</v>
      </c>
    </row>
    <row r="37" spans="4:23" x14ac:dyDescent="0.45">
      <c r="D37" s="8" t="s">
        <v>2</v>
      </c>
      <c r="E37" s="2" t="s">
        <v>229</v>
      </c>
      <c r="F37" s="1" t="str">
        <f>+"勧"&amp;E37</f>
        <v>勧058</v>
      </c>
      <c r="G37" s="1" t="s">
        <v>244</v>
      </c>
      <c r="H37" s="1" t="str">
        <f>ASC(PHONETIC(G37))</f>
        <v>ｶﾐﾔﾁｮｳ</v>
      </c>
      <c r="I37" s="2" t="str">
        <f>E37</f>
        <v>058</v>
      </c>
      <c r="J37" s="1" t="s">
        <v>264</v>
      </c>
      <c r="K37" s="2" t="s">
        <v>1016</v>
      </c>
      <c r="L37" s="1" t="s">
        <v>244</v>
      </c>
      <c r="M37" s="1" t="s">
        <v>1637</v>
      </c>
      <c r="N37" s="2" t="str">
        <f>K37</f>
        <v>146</v>
      </c>
      <c r="O37" s="7" t="str">
        <f>L37</f>
        <v>神谷町</v>
      </c>
      <c r="Q37" s="2" t="str">
        <f>N37</f>
        <v>146</v>
      </c>
      <c r="R37" s="7" t="str">
        <f>O37</f>
        <v>神谷町</v>
      </c>
      <c r="T37" s="2" t="str">
        <f>Q37</f>
        <v>146</v>
      </c>
      <c r="U37" s="7" t="str">
        <f>R37</f>
        <v>神谷町</v>
      </c>
      <c r="V37" s="2" t="str">
        <f>T37</f>
        <v>146</v>
      </c>
      <c r="W37" s="1" t="str">
        <f>U37</f>
        <v>神谷町</v>
      </c>
    </row>
    <row r="38" spans="4:23" x14ac:dyDescent="0.45">
      <c r="D38" s="8" t="s">
        <v>2</v>
      </c>
      <c r="E38" s="2" t="s">
        <v>648</v>
      </c>
      <c r="F38" s="1" t="str">
        <f>+"勧"&amp;E38</f>
        <v>勧060</v>
      </c>
      <c r="G38" s="1" t="s">
        <v>668</v>
      </c>
      <c r="H38" s="1" t="str">
        <f>ASC(PHONETIC(G38))</f>
        <v>ﾋｶﾞｼｼﾝｼﾞｭｸ</v>
      </c>
      <c r="I38" s="2" t="str">
        <f>E38</f>
        <v>060</v>
      </c>
      <c r="J38" s="1" t="str">
        <f>G38</f>
        <v>東新宿</v>
      </c>
      <c r="K38" s="2" t="s">
        <v>410</v>
      </c>
      <c r="L38" s="1" t="s">
        <v>1589</v>
      </c>
      <c r="M38" s="1" t="s">
        <v>1584</v>
      </c>
      <c r="N38" s="2" t="str">
        <f>K38</f>
        <v>066</v>
      </c>
      <c r="O38" s="7" t="str">
        <f>L38</f>
        <v>新宿中央</v>
      </c>
      <c r="Q38" s="2" t="str">
        <f>N38</f>
        <v>066</v>
      </c>
      <c r="R38" s="7" t="str">
        <f>O38</f>
        <v>新宿中央</v>
      </c>
      <c r="T38" s="2" t="str">
        <f>Q38</f>
        <v>066</v>
      </c>
      <c r="U38" s="7" t="str">
        <f>R38</f>
        <v>新宿中央</v>
      </c>
      <c r="V38" s="2" t="str">
        <f>T38</f>
        <v>066</v>
      </c>
      <c r="W38" s="1" t="str">
        <f>U38</f>
        <v>新宿中央</v>
      </c>
    </row>
    <row r="39" spans="4:23" x14ac:dyDescent="0.45">
      <c r="D39" s="8" t="s">
        <v>2</v>
      </c>
      <c r="E39" s="2" t="s">
        <v>52</v>
      </c>
      <c r="F39" s="1" t="str">
        <f>+"勧"&amp;E39</f>
        <v>勧061</v>
      </c>
      <c r="G39" s="1" t="s">
        <v>41</v>
      </c>
      <c r="H39" s="1" t="str">
        <f>ASC(PHONETIC(G39))</f>
        <v>ｲｲﾀﾞﾊﾞｼ</v>
      </c>
      <c r="I39" s="2" t="str">
        <f>E39</f>
        <v>061</v>
      </c>
      <c r="J39" s="1" t="str">
        <f>G39</f>
        <v>飯田橋</v>
      </c>
      <c r="K39" s="2" t="str">
        <f>I39</f>
        <v>061</v>
      </c>
      <c r="L39" s="1" t="str">
        <f>J39</f>
        <v>飯田橋</v>
      </c>
      <c r="N39" s="2" t="str">
        <f>K39</f>
        <v>061</v>
      </c>
      <c r="O39" s="7" t="str">
        <f>L39</f>
        <v>飯田橋</v>
      </c>
      <c r="Q39" s="2" t="str">
        <f>N39</f>
        <v>061</v>
      </c>
      <c r="R39" s="7" t="str">
        <f>O39</f>
        <v>飯田橋</v>
      </c>
      <c r="T39" s="2" t="str">
        <f>Q39</f>
        <v>061</v>
      </c>
      <c r="U39" s="7" t="str">
        <f>R39</f>
        <v>飯田橋</v>
      </c>
      <c r="V39" s="2" t="str">
        <f>T39</f>
        <v>061</v>
      </c>
      <c r="W39" s="1" t="str">
        <f>U39</f>
        <v>飯田橋</v>
      </c>
    </row>
    <row r="40" spans="4:23" x14ac:dyDescent="0.45">
      <c r="D40" s="8" t="s">
        <v>2</v>
      </c>
      <c r="E40" s="2" t="s">
        <v>473</v>
      </c>
      <c r="F40" s="1" t="str">
        <f>+"勧"&amp;E40</f>
        <v>勧064</v>
      </c>
      <c r="G40" s="1" t="s">
        <v>493</v>
      </c>
      <c r="H40" s="1" t="str">
        <f>ASC(PHONETIC(G40))</f>
        <v>ﾀｶﾀﾉﾊﾞﾊﾞ</v>
      </c>
      <c r="I40" s="2" t="str">
        <f>E40</f>
        <v>064</v>
      </c>
      <c r="J40" s="1" t="str">
        <f>G40</f>
        <v>高田馬場</v>
      </c>
      <c r="K40" s="2" t="str">
        <f>I40</f>
        <v>064</v>
      </c>
      <c r="L40" s="1" t="str">
        <f>J40</f>
        <v>高田馬場</v>
      </c>
      <c r="N40" s="2" t="str">
        <f>K40</f>
        <v>064</v>
      </c>
      <c r="O40" s="7" t="str">
        <f>L40</f>
        <v>高田馬場</v>
      </c>
      <c r="Q40" s="2" t="str">
        <f>N40</f>
        <v>064</v>
      </c>
      <c r="R40" s="7" t="str">
        <f>O40</f>
        <v>高田馬場</v>
      </c>
      <c r="T40" s="2" t="str">
        <f>Q40</f>
        <v>064</v>
      </c>
      <c r="U40" s="7" t="str">
        <f>R40</f>
        <v>高田馬場</v>
      </c>
      <c r="V40" s="2" t="str">
        <f>T40</f>
        <v>064</v>
      </c>
      <c r="W40" s="1" t="str">
        <f>U40</f>
        <v>高田馬場</v>
      </c>
    </row>
    <row r="41" spans="4:23" x14ac:dyDescent="0.45">
      <c r="D41" s="8" t="s">
        <v>2</v>
      </c>
      <c r="E41" s="2" t="s">
        <v>801</v>
      </c>
      <c r="F41" s="1" t="str">
        <f>+"勧"&amp;E41</f>
        <v>勧065</v>
      </c>
      <c r="G41" s="1" t="s">
        <v>820</v>
      </c>
      <c r="H41" s="1" t="str">
        <f>ASC(PHONETIC(G41))</f>
        <v>ﾖﾂﾔ</v>
      </c>
      <c r="I41" s="2" t="str">
        <f>E41</f>
        <v>065</v>
      </c>
      <c r="J41" s="1" t="s">
        <v>829</v>
      </c>
      <c r="K41" s="2" t="s">
        <v>1519</v>
      </c>
      <c r="L41" s="1" t="s">
        <v>1757</v>
      </c>
      <c r="M41" s="1" t="s">
        <v>1759</v>
      </c>
      <c r="N41" s="2" t="str">
        <f>K41</f>
        <v>036</v>
      </c>
      <c r="O41" s="7" t="str">
        <f>L41</f>
        <v>四谷</v>
      </c>
      <c r="Q41" s="2" t="str">
        <f>N41</f>
        <v>036</v>
      </c>
      <c r="R41" s="7" t="str">
        <f>O41</f>
        <v>四谷</v>
      </c>
      <c r="T41" s="2" t="str">
        <f>Q41</f>
        <v>036</v>
      </c>
      <c r="U41" s="7" t="str">
        <f>R41</f>
        <v>四谷</v>
      </c>
      <c r="V41" s="2" t="str">
        <f>T41</f>
        <v>036</v>
      </c>
      <c r="W41" s="1" t="str">
        <f>U41</f>
        <v>四谷</v>
      </c>
    </row>
    <row r="42" spans="4:23" x14ac:dyDescent="0.45">
      <c r="D42" s="8" t="s">
        <v>2</v>
      </c>
      <c r="E42" s="2" t="s">
        <v>410</v>
      </c>
      <c r="F42" s="1" t="str">
        <f>+"勧"&amp;E42</f>
        <v>勧066</v>
      </c>
      <c r="G42" s="1" t="s">
        <v>424</v>
      </c>
      <c r="H42" s="1" t="str">
        <f>ASC(PHONETIC(G42))</f>
        <v>ｼﾝｼﾞｭｸ</v>
      </c>
      <c r="I42" s="2" t="str">
        <f>E42</f>
        <v>066</v>
      </c>
      <c r="J42" s="1" t="s">
        <v>428</v>
      </c>
      <c r="K42" s="2" t="str">
        <f>I42</f>
        <v>066</v>
      </c>
      <c r="L42" s="1" t="str">
        <f>J42</f>
        <v>新宿中央</v>
      </c>
      <c r="N42" s="2" t="str">
        <f>K42</f>
        <v>066</v>
      </c>
      <c r="O42" s="7" t="str">
        <f>L42</f>
        <v>新宿中央</v>
      </c>
      <c r="Q42" s="2" t="str">
        <f>N42</f>
        <v>066</v>
      </c>
      <c r="R42" s="7" t="str">
        <f>O42</f>
        <v>新宿中央</v>
      </c>
      <c r="T42" s="2" t="str">
        <f>Q42</f>
        <v>066</v>
      </c>
      <c r="U42" s="7" t="str">
        <f>R42</f>
        <v>新宿中央</v>
      </c>
      <c r="V42" s="2" t="str">
        <f>T42</f>
        <v>066</v>
      </c>
      <c r="W42" s="1" t="str">
        <f>U42</f>
        <v>新宿中央</v>
      </c>
    </row>
    <row r="43" spans="4:23" x14ac:dyDescent="0.45">
      <c r="D43" s="8" t="s">
        <v>2</v>
      </c>
      <c r="E43" s="2" t="s">
        <v>616</v>
      </c>
      <c r="F43" s="1" t="str">
        <f>+"勧"&amp;E43</f>
        <v>勧067</v>
      </c>
      <c r="G43" s="1" t="s">
        <v>626</v>
      </c>
      <c r="H43" s="1" t="str">
        <f>ASC(PHONETIC(G43))</f>
        <v>ﾆｼｼﾝｼﾞｭｸ</v>
      </c>
      <c r="I43" s="2" t="str">
        <f>E43</f>
        <v>067</v>
      </c>
      <c r="J43" s="1" t="str">
        <f>G43</f>
        <v>西新宿</v>
      </c>
      <c r="K43" s="2" t="s">
        <v>411</v>
      </c>
      <c r="L43" s="1" t="s">
        <v>1557</v>
      </c>
      <c r="M43" s="1" t="s">
        <v>1586</v>
      </c>
      <c r="N43" s="2" t="str">
        <f>K43</f>
        <v>353</v>
      </c>
      <c r="O43" s="7" t="str">
        <f>L43</f>
        <v>新宿西口</v>
      </c>
      <c r="Q43" s="2" t="str">
        <f>N43</f>
        <v>353</v>
      </c>
      <c r="R43" s="7" t="str">
        <f>O43</f>
        <v>新宿西口</v>
      </c>
      <c r="T43" s="2" t="str">
        <f>Q43</f>
        <v>353</v>
      </c>
      <c r="U43" s="7" t="str">
        <f>R43</f>
        <v>新宿西口</v>
      </c>
      <c r="V43" s="2" t="str">
        <f>T43</f>
        <v>353</v>
      </c>
      <c r="W43" s="1" t="str">
        <f>U43</f>
        <v>新宿西口</v>
      </c>
    </row>
    <row r="44" spans="4:23" x14ac:dyDescent="0.45">
      <c r="D44" s="8" t="s">
        <v>2</v>
      </c>
      <c r="E44" s="2" t="s">
        <v>805</v>
      </c>
      <c r="F44" s="1" t="str">
        <f>+"勧"&amp;E44</f>
        <v>勧068</v>
      </c>
      <c r="G44" s="1" t="s">
        <v>826</v>
      </c>
      <c r="H44" s="1" t="str">
        <f>ASC(PHONETIC(G44))</f>
        <v>ﾜｾﾀﾞ</v>
      </c>
      <c r="I44" s="2" t="str">
        <f>E44</f>
        <v>068</v>
      </c>
      <c r="J44" s="1" t="str">
        <f>G44</f>
        <v>早稲田</v>
      </c>
      <c r="K44" s="2" t="str">
        <f>I44</f>
        <v>068</v>
      </c>
      <c r="L44" s="1" t="str">
        <f>J44</f>
        <v>早稲田</v>
      </c>
      <c r="N44" s="2" t="str">
        <f>K44</f>
        <v>068</v>
      </c>
      <c r="O44" s="7" t="str">
        <f>L44</f>
        <v>早稲田</v>
      </c>
      <c r="Q44" s="2" t="str">
        <f>N44</f>
        <v>068</v>
      </c>
      <c r="R44" s="7" t="str">
        <f>O44</f>
        <v>早稲田</v>
      </c>
      <c r="T44" s="2" t="str">
        <f>Q44</f>
        <v>068</v>
      </c>
      <c r="U44" s="7" t="str">
        <f>R44</f>
        <v>早稲田</v>
      </c>
      <c r="V44" s="2" t="str">
        <f>T44</f>
        <v>068</v>
      </c>
      <c r="W44" s="1" t="str">
        <f>U44</f>
        <v>早稲田</v>
      </c>
    </row>
    <row r="45" spans="4:23" x14ac:dyDescent="0.45">
      <c r="D45" s="8" t="s">
        <v>2</v>
      </c>
      <c r="E45" s="2" t="s">
        <v>413</v>
      </c>
      <c r="F45" s="1" t="str">
        <f>+"勧"&amp;E45</f>
        <v>勧069</v>
      </c>
      <c r="G45" s="1" t="s">
        <v>427</v>
      </c>
      <c r="H45" s="1" t="str">
        <f>ASC(PHONETIC(G45))</f>
        <v>ｼﾝｼﾞｭｸﾐﾅﾐｸﾞﾁ</v>
      </c>
      <c r="I45" s="2" t="str">
        <f>E45</f>
        <v>069</v>
      </c>
      <c r="J45" s="1" t="str">
        <f>G45</f>
        <v>新宿南口</v>
      </c>
      <c r="K45" s="2" t="str">
        <f>I45</f>
        <v>069</v>
      </c>
      <c r="L45" s="1" t="str">
        <f>J45</f>
        <v>新宿南口</v>
      </c>
      <c r="N45" s="2" t="str">
        <f>K45</f>
        <v>069</v>
      </c>
      <c r="O45" s="7" t="str">
        <f>L45</f>
        <v>新宿南口</v>
      </c>
      <c r="Q45" s="2" t="str">
        <f>N45</f>
        <v>069</v>
      </c>
      <c r="R45" s="7" t="str">
        <f>O45</f>
        <v>新宿南口</v>
      </c>
      <c r="T45" s="2" t="str">
        <f>Q45</f>
        <v>069</v>
      </c>
      <c r="U45" s="7" t="str">
        <f>R45</f>
        <v>新宿南口</v>
      </c>
      <c r="V45" s="2" t="str">
        <f>T45</f>
        <v>069</v>
      </c>
      <c r="W45" s="1" t="str">
        <f>U45</f>
        <v>新宿南口</v>
      </c>
    </row>
    <row r="46" spans="4:23" x14ac:dyDescent="0.45">
      <c r="D46" s="8" t="s">
        <v>2</v>
      </c>
      <c r="E46" s="2" t="s">
        <v>722</v>
      </c>
      <c r="F46" s="1" t="str">
        <f>+"勧"&amp;E46</f>
        <v>勧075</v>
      </c>
      <c r="G46" s="1" t="s">
        <v>720</v>
      </c>
      <c r="H46" s="1" t="str">
        <f>ASC(PHONETIC(G46))</f>
        <v>ﾎﾝｺﾞｳ</v>
      </c>
      <c r="I46" s="2" t="str">
        <f>E46</f>
        <v>075</v>
      </c>
      <c r="J46" s="1" t="str">
        <f>G46</f>
        <v>本郷</v>
      </c>
      <c r="K46" s="2" t="str">
        <f>I46</f>
        <v>075</v>
      </c>
      <c r="L46" s="1" t="str">
        <f>J46</f>
        <v>本郷</v>
      </c>
      <c r="N46" s="2" t="str">
        <f>K46</f>
        <v>075</v>
      </c>
      <c r="O46" s="7" t="str">
        <f>L46</f>
        <v>本郷</v>
      </c>
      <c r="Q46" s="2" t="str">
        <f>N46</f>
        <v>075</v>
      </c>
      <c r="R46" s="7" t="str">
        <f>O46</f>
        <v>本郷</v>
      </c>
      <c r="T46" s="2" t="str">
        <f>Q46</f>
        <v>075</v>
      </c>
      <c r="U46" s="7" t="str">
        <f>R46</f>
        <v>本郷</v>
      </c>
      <c r="V46" s="2" t="str">
        <f>T46</f>
        <v>075</v>
      </c>
      <c r="W46" s="1" t="str">
        <f>U46</f>
        <v>本郷</v>
      </c>
    </row>
    <row r="47" spans="4:23" x14ac:dyDescent="0.45">
      <c r="D47" s="8" t="s">
        <v>2</v>
      </c>
      <c r="E47" s="2" t="s">
        <v>622</v>
      </c>
      <c r="F47" s="1" t="str">
        <f>+"勧"&amp;E47</f>
        <v>勧076</v>
      </c>
      <c r="G47" s="1" t="s">
        <v>632</v>
      </c>
      <c r="H47" s="1" t="str">
        <f>ASC(PHONETIC(G47))</f>
        <v>ﾈﾂﾞ</v>
      </c>
      <c r="I47" s="2" t="str">
        <f>E47</f>
        <v>076</v>
      </c>
      <c r="J47" s="1" t="s">
        <v>635</v>
      </c>
      <c r="K47" s="2" t="s">
        <v>1334</v>
      </c>
      <c r="L47" s="1" t="s">
        <v>1760</v>
      </c>
      <c r="M47" s="1" t="s">
        <v>1758</v>
      </c>
      <c r="N47" s="2" t="str">
        <f>K47</f>
        <v>235</v>
      </c>
      <c r="O47" s="7" t="str">
        <f>L47</f>
        <v>根津</v>
      </c>
      <c r="Q47" s="2" t="str">
        <f>N47</f>
        <v>235</v>
      </c>
      <c r="R47" s="7" t="str">
        <f>O47</f>
        <v>根津</v>
      </c>
      <c r="T47" s="2" t="str">
        <f>Q47</f>
        <v>235</v>
      </c>
      <c r="U47" s="7" t="str">
        <f>R47</f>
        <v>根津</v>
      </c>
      <c r="V47" s="2" t="str">
        <f>T47</f>
        <v>235</v>
      </c>
      <c r="W47" s="1" t="str">
        <f>U47</f>
        <v>根津</v>
      </c>
    </row>
    <row r="48" spans="4:23" x14ac:dyDescent="0.45">
      <c r="D48" s="8" t="s">
        <v>2</v>
      </c>
      <c r="E48" s="2" t="s">
        <v>87</v>
      </c>
      <c r="F48" s="1" t="str">
        <f>+"勧"&amp;E48</f>
        <v>勧080</v>
      </c>
      <c r="G48" s="1" t="s">
        <v>102</v>
      </c>
      <c r="H48" s="1" t="str">
        <f>ASC(PHONETIC(G48))</f>
        <v>ｴﾄﾞｶﾞﾜﾊﾞｼ</v>
      </c>
      <c r="I48" s="2" t="str">
        <f>E48</f>
        <v>080</v>
      </c>
      <c r="J48" s="1" t="s">
        <v>111</v>
      </c>
      <c r="K48" s="2" t="s">
        <v>934</v>
      </c>
      <c r="L48" s="1" t="s">
        <v>1711</v>
      </c>
      <c r="M48" s="1" t="s">
        <v>1713</v>
      </c>
      <c r="N48" s="2" t="str">
        <f>K48</f>
        <v>545</v>
      </c>
      <c r="O48" s="7" t="str">
        <f>L48</f>
        <v>江戸川橋</v>
      </c>
      <c r="Q48" s="2" t="str">
        <f>N48</f>
        <v>545</v>
      </c>
      <c r="R48" s="7" t="str">
        <f>O48</f>
        <v>江戸川橋</v>
      </c>
      <c r="T48" s="2" t="str">
        <f>Q48</f>
        <v>545</v>
      </c>
      <c r="U48" s="7" t="str">
        <f>R48</f>
        <v>江戸川橋</v>
      </c>
      <c r="V48" s="2" t="str">
        <f>T48</f>
        <v>545</v>
      </c>
      <c r="W48" s="1" t="str">
        <f>U48</f>
        <v>江戸川橋</v>
      </c>
    </row>
    <row r="49" spans="4:23" x14ac:dyDescent="0.45">
      <c r="D49" s="8" t="s">
        <v>2</v>
      </c>
      <c r="E49" s="2" t="s">
        <v>33</v>
      </c>
      <c r="F49" s="1" t="str">
        <f>+"勧"&amp;E49</f>
        <v>勧085</v>
      </c>
      <c r="G49" s="1" t="s">
        <v>34</v>
      </c>
      <c r="H49" s="1" t="str">
        <f>ASC(PHONETIC(G49))</f>
        <v>ｱｻｸｻ</v>
      </c>
      <c r="I49" s="2" t="str">
        <f>E49</f>
        <v>085</v>
      </c>
      <c r="J49" s="1" t="str">
        <f>G49</f>
        <v>浅草</v>
      </c>
      <c r="K49" s="2" t="str">
        <f>I49</f>
        <v>085</v>
      </c>
      <c r="L49" s="1" t="str">
        <f>J49</f>
        <v>浅草</v>
      </c>
      <c r="N49" s="2" t="str">
        <f>K49</f>
        <v>085</v>
      </c>
      <c r="O49" s="7" t="str">
        <f>L49</f>
        <v>浅草</v>
      </c>
      <c r="Q49" s="2" t="s">
        <v>1876</v>
      </c>
      <c r="R49" s="7" t="str">
        <f>O49</f>
        <v>浅草</v>
      </c>
      <c r="S49" s="9" t="s">
        <v>1874</v>
      </c>
      <c r="T49" s="2" t="str">
        <f>Q49</f>
        <v>618</v>
      </c>
      <c r="U49" s="7" t="str">
        <f>R49</f>
        <v>浅草</v>
      </c>
      <c r="V49" s="2" t="str">
        <f>T49</f>
        <v>618</v>
      </c>
      <c r="W49" s="1" t="str">
        <f>U49</f>
        <v>浅草</v>
      </c>
    </row>
    <row r="50" spans="4:23" x14ac:dyDescent="0.45">
      <c r="D50" s="8" t="s">
        <v>2</v>
      </c>
      <c r="E50" s="2" t="s">
        <v>200</v>
      </c>
      <c r="F50" s="1" t="str">
        <f>+"勧"&amp;E50</f>
        <v>勧086</v>
      </c>
      <c r="G50" s="1" t="s">
        <v>219</v>
      </c>
      <c r="H50" s="1" t="str">
        <f>ASC(PHONETIC(G50))</f>
        <v>ｶﾐﾅﾘﾓﾝ</v>
      </c>
      <c r="I50" s="2" t="str">
        <f>E50</f>
        <v>086</v>
      </c>
      <c r="J50" s="1" t="str">
        <f>G50</f>
        <v>雷門</v>
      </c>
      <c r="K50" s="2" t="str">
        <f>I50</f>
        <v>086</v>
      </c>
      <c r="L50" s="1" t="str">
        <f>J50</f>
        <v>雷門</v>
      </c>
      <c r="N50" s="2" t="str">
        <f>K50</f>
        <v>086</v>
      </c>
      <c r="O50" s="7" t="str">
        <f>L50</f>
        <v>雷門</v>
      </c>
      <c r="Q50" s="2" t="s">
        <v>1877</v>
      </c>
      <c r="R50" s="7" t="str">
        <f>O50</f>
        <v>雷門</v>
      </c>
      <c r="S50" s="1" t="s">
        <v>1873</v>
      </c>
      <c r="T50" s="2" t="str">
        <f>Q50</f>
        <v>629</v>
      </c>
      <c r="U50" s="7" t="str">
        <f>R50</f>
        <v>雷門</v>
      </c>
      <c r="V50" s="2" t="str">
        <f>T50</f>
        <v>629</v>
      </c>
      <c r="W50" s="1" t="str">
        <f>U50</f>
        <v>雷門</v>
      </c>
    </row>
    <row r="51" spans="4:23" x14ac:dyDescent="0.45">
      <c r="D51" s="8" t="s">
        <v>2</v>
      </c>
      <c r="E51" s="2" t="s">
        <v>758</v>
      </c>
      <c r="F51" s="1" t="str">
        <f>+"勧"&amp;E51</f>
        <v>勧087</v>
      </c>
      <c r="G51" s="1" t="s">
        <v>770</v>
      </c>
      <c r="H51" s="1" t="str">
        <f>ASC(PHONETIC(G51))</f>
        <v>ﾐﾉﾜ</v>
      </c>
      <c r="I51" s="2" t="str">
        <f>E51</f>
        <v>087</v>
      </c>
      <c r="J51" s="1" t="s">
        <v>781</v>
      </c>
      <c r="K51" s="2" t="s">
        <v>1440</v>
      </c>
      <c r="L51" s="1" t="s">
        <v>1640</v>
      </c>
      <c r="M51" s="1" t="s">
        <v>1637</v>
      </c>
      <c r="N51" s="2" t="str">
        <f>K51</f>
        <v>160</v>
      </c>
      <c r="O51" s="7" t="str">
        <f>L51</f>
        <v>三ノ輪</v>
      </c>
      <c r="Q51" s="2" t="str">
        <f>N51</f>
        <v>160</v>
      </c>
      <c r="R51" s="7" t="str">
        <f>O51</f>
        <v>三ノ輪</v>
      </c>
      <c r="T51" s="2" t="str">
        <f>Q51</f>
        <v>160</v>
      </c>
      <c r="U51" s="7" t="str">
        <f>R51</f>
        <v>三ノ輪</v>
      </c>
      <c r="V51" s="2" t="str">
        <f>T51</f>
        <v>160</v>
      </c>
      <c r="W51" s="1" t="str">
        <f>U51</f>
        <v>三ノ輪</v>
      </c>
    </row>
    <row r="52" spans="4:23" x14ac:dyDescent="0.45">
      <c r="D52" s="8" t="s">
        <v>2</v>
      </c>
      <c r="E52" s="2" t="s">
        <v>82</v>
      </c>
      <c r="F52" s="1" t="str">
        <f>+"勧"&amp;E52</f>
        <v>勧088</v>
      </c>
      <c r="G52" s="1" t="s">
        <v>97</v>
      </c>
      <c r="H52" s="1" t="str">
        <f>ASC(PHONETIC(G52))</f>
        <v>ｳｴﾉ</v>
      </c>
      <c r="I52" s="2" t="str">
        <f>E52</f>
        <v>088</v>
      </c>
      <c r="J52" s="1" t="s">
        <v>108</v>
      </c>
      <c r="K52" s="2" t="s">
        <v>929</v>
      </c>
      <c r="L52" s="1" t="s">
        <v>97</v>
      </c>
      <c r="M52" s="1" t="s">
        <v>1759</v>
      </c>
      <c r="N52" s="2" t="str">
        <f>K52</f>
        <v>107</v>
      </c>
      <c r="O52" s="7" t="str">
        <f>L52</f>
        <v>上野</v>
      </c>
      <c r="Q52" s="2" t="str">
        <f>N52</f>
        <v>107</v>
      </c>
      <c r="R52" s="7" t="str">
        <f>O52</f>
        <v>上野</v>
      </c>
      <c r="T52" s="2" t="str">
        <f>Q52</f>
        <v>107</v>
      </c>
      <c r="U52" s="7" t="str">
        <f>R52</f>
        <v>上野</v>
      </c>
      <c r="V52" s="2" t="str">
        <f>T52</f>
        <v>107</v>
      </c>
      <c r="W52" s="1" t="str">
        <f>U52</f>
        <v>上野</v>
      </c>
    </row>
    <row r="53" spans="4:23" x14ac:dyDescent="0.45">
      <c r="D53" s="8" t="s">
        <v>2</v>
      </c>
      <c r="E53" s="2" t="s">
        <v>367</v>
      </c>
      <c r="F53" s="1" t="str">
        <f>+"勧"&amp;E53</f>
        <v>勧089</v>
      </c>
      <c r="G53" s="1" t="s">
        <v>386</v>
      </c>
      <c r="H53" s="1" t="str">
        <f>ASC(PHONETIC(G53))</f>
        <v>ｼﾓﾔ</v>
      </c>
      <c r="I53" s="2" t="str">
        <f>E53</f>
        <v>089</v>
      </c>
      <c r="J53" s="1" t="str">
        <f>G53</f>
        <v>下谷</v>
      </c>
      <c r="K53" s="2" t="s">
        <v>77</v>
      </c>
      <c r="L53" s="1" t="s">
        <v>1762</v>
      </c>
      <c r="M53" s="1" t="s">
        <v>1764</v>
      </c>
      <c r="N53" s="2" t="str">
        <f>K53</f>
        <v>090</v>
      </c>
      <c r="O53" s="7" t="str">
        <f>L53</f>
        <v>稲荷町</v>
      </c>
      <c r="Q53" s="2" t="str">
        <f>N53</f>
        <v>090</v>
      </c>
      <c r="R53" s="7" t="str">
        <f>O53</f>
        <v>稲荷町</v>
      </c>
      <c r="S53" s="1" t="s">
        <v>1967</v>
      </c>
      <c r="T53" s="2" t="str">
        <f>Q53</f>
        <v>090</v>
      </c>
      <c r="U53" s="7" t="str">
        <f>R53</f>
        <v>稲荷町</v>
      </c>
      <c r="V53" s="2" t="str">
        <f>T53</f>
        <v>090</v>
      </c>
      <c r="W53" s="1" t="str">
        <f>U53</f>
        <v>稲荷町</v>
      </c>
    </row>
    <row r="54" spans="4:23" x14ac:dyDescent="0.45">
      <c r="D54" s="8" t="s">
        <v>2</v>
      </c>
      <c r="E54" s="2" t="s">
        <v>77</v>
      </c>
      <c r="F54" s="1" t="str">
        <f>+"勧"&amp;E54</f>
        <v>勧090</v>
      </c>
      <c r="G54" s="1" t="s">
        <v>92</v>
      </c>
      <c r="H54" s="1" t="str">
        <f>ASC(PHONETIC(G54))</f>
        <v>ｲﾅﾘﾁｮｳ</v>
      </c>
      <c r="I54" s="2" t="str">
        <f>E54</f>
        <v>090</v>
      </c>
      <c r="J54" s="1" t="str">
        <f>G54</f>
        <v>稲荷町</v>
      </c>
      <c r="K54" s="2" t="str">
        <f>I54</f>
        <v>090</v>
      </c>
      <c r="L54" s="1" t="str">
        <f>J54</f>
        <v>稲荷町</v>
      </c>
      <c r="N54" s="2" t="str">
        <f>K54</f>
        <v>090</v>
      </c>
      <c r="O54" s="7" t="str">
        <f>L54</f>
        <v>稲荷町</v>
      </c>
      <c r="Q54" s="2" t="str">
        <f>N54</f>
        <v>090</v>
      </c>
      <c r="R54" s="7" t="str">
        <f>O54</f>
        <v>稲荷町</v>
      </c>
      <c r="S54" s="1" t="s">
        <v>1967</v>
      </c>
      <c r="T54" s="2" t="str">
        <f>Q54</f>
        <v>090</v>
      </c>
      <c r="U54" s="7" t="str">
        <f>R54</f>
        <v>稲荷町</v>
      </c>
      <c r="V54" s="2" t="str">
        <f>T54</f>
        <v>090</v>
      </c>
      <c r="W54" s="1" t="str">
        <f>U54</f>
        <v>稲荷町</v>
      </c>
    </row>
    <row r="55" spans="4:23" x14ac:dyDescent="0.45">
      <c r="D55" s="8" t="s">
        <v>2</v>
      </c>
      <c r="E55" s="2" t="s">
        <v>158</v>
      </c>
      <c r="F55" s="1" t="str">
        <f>+"勧"&amp;E55</f>
        <v>勧091</v>
      </c>
      <c r="G55" s="1" t="s">
        <v>170</v>
      </c>
      <c r="H55" s="1" t="str">
        <f>ASC(PHONETIC(G55))</f>
        <v>ｵｶﾁﾏﾁ</v>
      </c>
      <c r="I55" s="2" t="str">
        <f>E55</f>
        <v>091</v>
      </c>
      <c r="J55" s="1" t="str">
        <f>G55</f>
        <v>御徒町</v>
      </c>
      <c r="K55" s="2" t="s">
        <v>929</v>
      </c>
      <c r="L55" s="1" t="s">
        <v>97</v>
      </c>
      <c r="M55" s="1" t="s">
        <v>1637</v>
      </c>
      <c r="N55" s="2" t="str">
        <f>K55</f>
        <v>107</v>
      </c>
      <c r="O55" s="7" t="str">
        <f>L55</f>
        <v>上野</v>
      </c>
      <c r="Q55" s="2" t="str">
        <f>N55</f>
        <v>107</v>
      </c>
      <c r="R55" s="7" t="str">
        <f>O55</f>
        <v>上野</v>
      </c>
      <c r="T55" s="2" t="str">
        <f>Q55</f>
        <v>107</v>
      </c>
      <c r="U55" s="7" t="str">
        <f>R55</f>
        <v>上野</v>
      </c>
      <c r="V55" s="2" t="str">
        <f>T55</f>
        <v>107</v>
      </c>
      <c r="W55" s="1" t="str">
        <f>U55</f>
        <v>上野</v>
      </c>
    </row>
    <row r="56" spans="4:23" x14ac:dyDescent="0.45">
      <c r="D56" s="8" t="s">
        <v>2</v>
      </c>
      <c r="E56" s="2" t="s">
        <v>285</v>
      </c>
      <c r="F56" s="1" t="str">
        <f>+"勧"&amp;E56</f>
        <v>勧092</v>
      </c>
      <c r="G56" s="1" t="s">
        <v>309</v>
      </c>
      <c r="H56" s="1" t="str">
        <f>ASC(PHONETIC(G56))</f>
        <v>ｸﾗﾏｴ</v>
      </c>
      <c r="I56" s="2" t="str">
        <f>E56</f>
        <v>092</v>
      </c>
      <c r="J56" s="1" t="str">
        <f>G56</f>
        <v>蔵前</v>
      </c>
      <c r="K56" s="2" t="s">
        <v>33</v>
      </c>
      <c r="L56" s="1" t="s">
        <v>34</v>
      </c>
      <c r="M56" s="1" t="s">
        <v>1584</v>
      </c>
      <c r="N56" s="2" t="str">
        <f>K56</f>
        <v>085</v>
      </c>
      <c r="O56" s="7" t="str">
        <f>L56</f>
        <v>浅草</v>
      </c>
      <c r="Q56" s="2" t="s">
        <v>1876</v>
      </c>
      <c r="R56" s="7" t="str">
        <f>O56</f>
        <v>浅草</v>
      </c>
      <c r="S56" s="1" t="s">
        <v>1875</v>
      </c>
      <c r="T56" s="2" t="str">
        <f>Q56</f>
        <v>618</v>
      </c>
      <c r="U56" s="7" t="str">
        <f>R56</f>
        <v>浅草</v>
      </c>
      <c r="V56" s="2" t="str">
        <f>T56</f>
        <v>618</v>
      </c>
      <c r="W56" s="1" t="str">
        <f>U56</f>
        <v>浅草</v>
      </c>
    </row>
    <row r="57" spans="4:23" x14ac:dyDescent="0.45">
      <c r="D57" s="8" t="s">
        <v>2</v>
      </c>
      <c r="E57" s="2" t="s">
        <v>442</v>
      </c>
      <c r="F57" s="1" t="str">
        <f>+"勧"&amp;E57</f>
        <v>勧093</v>
      </c>
      <c r="G57" s="1" t="s">
        <v>460</v>
      </c>
      <c r="H57" s="1" t="str">
        <f>ASC(PHONETIC(G57))</f>
        <v>ｾﾝｿﾞｸﾁｮｳ</v>
      </c>
      <c r="I57" s="2" t="str">
        <f>E57</f>
        <v>093</v>
      </c>
      <c r="J57" s="1" t="str">
        <f>G57</f>
        <v>千束町</v>
      </c>
      <c r="K57" s="2" t="str">
        <f>I57</f>
        <v>093</v>
      </c>
      <c r="L57" s="1" t="str">
        <f>J57</f>
        <v>千束町</v>
      </c>
      <c r="N57" s="2" t="str">
        <f>K57</f>
        <v>093</v>
      </c>
      <c r="O57" s="7" t="str">
        <f>L57</f>
        <v>千束町</v>
      </c>
      <c r="Q57" s="2" t="s">
        <v>1867</v>
      </c>
      <c r="R57" s="7" t="str">
        <f>O57</f>
        <v>千束町</v>
      </c>
      <c r="S57" s="1" t="s">
        <v>1869</v>
      </c>
      <c r="T57" s="2" t="str">
        <f>Q57</f>
        <v>631</v>
      </c>
      <c r="U57" s="7" t="str">
        <f>R57</f>
        <v>千束町</v>
      </c>
      <c r="V57" s="2" t="str">
        <f>T57</f>
        <v>631</v>
      </c>
      <c r="W57" s="1" t="str">
        <f>U57</f>
        <v>千束町</v>
      </c>
    </row>
    <row r="58" spans="4:23" x14ac:dyDescent="0.45">
      <c r="D58" s="8" t="s">
        <v>2</v>
      </c>
      <c r="E58" s="2" t="s">
        <v>368</v>
      </c>
      <c r="F58" s="1" t="str">
        <f>+"勧"&amp;E58</f>
        <v>勧099</v>
      </c>
      <c r="G58" s="1" t="s">
        <v>387</v>
      </c>
      <c r="H58" s="1" t="str">
        <f>ASC(PHONETIC(G58))</f>
        <v>ｼﾅｶﾞﾜﾋｶﾞｼｸﾞﾁ</v>
      </c>
      <c r="I58" s="2" t="str">
        <f>E58</f>
        <v>099</v>
      </c>
      <c r="J58" s="1" t="str">
        <f>G58</f>
        <v>品川東口</v>
      </c>
      <c r="K58" s="2" t="s">
        <v>1112</v>
      </c>
      <c r="L58" s="1" t="s">
        <v>1120</v>
      </c>
      <c r="M58" s="1" t="s">
        <v>1758</v>
      </c>
      <c r="N58" s="2" t="str">
        <f>K58</f>
        <v>195</v>
      </c>
      <c r="O58" s="7" t="str">
        <f>L58</f>
        <v>品川</v>
      </c>
      <c r="Q58" s="2" t="str">
        <f>N58</f>
        <v>195</v>
      </c>
      <c r="R58" s="7" t="str">
        <f>O58</f>
        <v>品川</v>
      </c>
      <c r="T58" s="2" t="str">
        <f>Q58</f>
        <v>195</v>
      </c>
      <c r="U58" s="7" t="str">
        <f>R58</f>
        <v>品川</v>
      </c>
      <c r="V58" s="2" t="str">
        <f>T58</f>
        <v>195</v>
      </c>
      <c r="W58" s="1" t="str">
        <f>U58</f>
        <v>品川</v>
      </c>
    </row>
    <row r="59" spans="4:23" x14ac:dyDescent="0.45">
      <c r="D59" s="8" t="s">
        <v>2</v>
      </c>
      <c r="E59" s="2" t="s">
        <v>162</v>
      </c>
      <c r="F59" s="1" t="str">
        <f>+"勧"&amp;E59</f>
        <v>勧101</v>
      </c>
      <c r="G59" s="1" t="s">
        <v>174</v>
      </c>
      <c r="H59" s="1" t="str">
        <f>ASC(PHONETIC(G59))</f>
        <v>ｵｼｱｹﾞ</v>
      </c>
      <c r="I59" s="2" t="str">
        <f>E59</f>
        <v>101</v>
      </c>
      <c r="J59" s="1" t="s">
        <v>1654</v>
      </c>
      <c r="K59" s="2" t="s">
        <v>975</v>
      </c>
      <c r="L59" s="1" t="s">
        <v>1623</v>
      </c>
      <c r="M59" s="1" t="s">
        <v>1651</v>
      </c>
      <c r="N59" s="2" t="str">
        <f>K59</f>
        <v>020</v>
      </c>
      <c r="O59" s="7" t="str">
        <f>L59</f>
        <v>押上</v>
      </c>
      <c r="Q59" s="2" t="str">
        <f>N59</f>
        <v>020</v>
      </c>
      <c r="R59" s="7" t="str">
        <f>O59</f>
        <v>押上</v>
      </c>
      <c r="T59" s="2" t="str">
        <f>Q59</f>
        <v>020</v>
      </c>
      <c r="U59" s="7" t="str">
        <f>R59</f>
        <v>押上</v>
      </c>
      <c r="V59" s="2" t="str">
        <f>T59</f>
        <v>020</v>
      </c>
      <c r="W59" s="1" t="str">
        <f>U59</f>
        <v>押上</v>
      </c>
    </row>
    <row r="60" spans="4:23" x14ac:dyDescent="0.45">
      <c r="D60" s="8" t="s">
        <v>2</v>
      </c>
      <c r="E60" s="2" t="s">
        <v>230</v>
      </c>
      <c r="F60" s="1" t="str">
        <f>+"勧"&amp;E60</f>
        <v>勧111</v>
      </c>
      <c r="G60" s="1" t="s">
        <v>245</v>
      </c>
      <c r="H60" s="1" t="str">
        <f>ASC(PHONETIC(G60))</f>
        <v>ｶﾒｲﾄﾞ</v>
      </c>
      <c r="I60" s="2" t="str">
        <f>E60</f>
        <v>111</v>
      </c>
      <c r="J60" s="1" t="s">
        <v>265</v>
      </c>
      <c r="K60" s="2" t="s">
        <v>1020</v>
      </c>
      <c r="L60" s="1" t="s">
        <v>1641</v>
      </c>
      <c r="M60" s="1" t="s">
        <v>1637</v>
      </c>
      <c r="N60" s="2" t="str">
        <f>K60</f>
        <v>175</v>
      </c>
      <c r="O60" s="7" t="str">
        <f>L60</f>
        <v>亀戸</v>
      </c>
      <c r="Q60" s="2" t="str">
        <f>N60</f>
        <v>175</v>
      </c>
      <c r="R60" s="7" t="str">
        <f>O60</f>
        <v>亀戸</v>
      </c>
      <c r="T60" s="2" t="str">
        <f>Q60</f>
        <v>175</v>
      </c>
      <c r="U60" s="7" t="str">
        <f>R60</f>
        <v>亀戸</v>
      </c>
      <c r="V60" s="2" t="str">
        <f>T60</f>
        <v>175</v>
      </c>
      <c r="W60" s="1" t="str">
        <f>U60</f>
        <v>亀戸</v>
      </c>
    </row>
    <row r="61" spans="4:23" x14ac:dyDescent="0.45">
      <c r="D61" s="8" t="s">
        <v>2</v>
      </c>
      <c r="E61" s="2" t="s">
        <v>278</v>
      </c>
      <c r="F61" s="1" t="str">
        <f>+"勧"&amp;E61</f>
        <v>勧112</v>
      </c>
      <c r="G61" s="1" t="s">
        <v>300</v>
      </c>
      <c r="H61" s="1" t="str">
        <f>ASC(PHONETIC(G61))</f>
        <v>ｷﾝｼﾁｮｳ</v>
      </c>
      <c r="I61" s="2" t="str">
        <f>E61</f>
        <v>112</v>
      </c>
      <c r="J61" s="1" t="s">
        <v>318</v>
      </c>
      <c r="K61" s="2" t="s">
        <v>1074</v>
      </c>
      <c r="L61" s="1" t="s">
        <v>1669</v>
      </c>
      <c r="M61" s="1" t="s">
        <v>1666</v>
      </c>
      <c r="N61" s="2" t="str">
        <f>K61</f>
        <v>322</v>
      </c>
      <c r="O61" s="7" t="str">
        <f>L61</f>
        <v>錦糸町</v>
      </c>
      <c r="Q61" s="2" t="str">
        <f>N61</f>
        <v>322</v>
      </c>
      <c r="R61" s="7" t="str">
        <f>O61</f>
        <v>錦糸町</v>
      </c>
      <c r="T61" s="2" t="str">
        <f>Q61</f>
        <v>322</v>
      </c>
      <c r="U61" s="7" t="str">
        <f>R61</f>
        <v>錦糸町</v>
      </c>
      <c r="V61" s="2" t="str">
        <f>T61</f>
        <v>322</v>
      </c>
      <c r="W61" s="1" t="str">
        <f>U61</f>
        <v>錦糸町</v>
      </c>
    </row>
    <row r="62" spans="4:23" x14ac:dyDescent="0.45">
      <c r="D62" s="8" t="s">
        <v>2</v>
      </c>
      <c r="E62" s="2" t="s">
        <v>117</v>
      </c>
      <c r="F62" s="1" t="str">
        <f>+"勧"&amp;E62</f>
        <v>勧117</v>
      </c>
      <c r="G62" s="1" t="s">
        <v>179</v>
      </c>
      <c r="H62" s="1" t="str">
        <f>ASC(PHONETIC(G62))</f>
        <v>ｵｵｻｷ</v>
      </c>
      <c r="I62" s="2" t="str">
        <f>E62</f>
        <v>117</v>
      </c>
      <c r="J62" s="1" t="s">
        <v>180</v>
      </c>
      <c r="K62" s="2" t="s">
        <v>329</v>
      </c>
      <c r="L62" s="1" t="s">
        <v>342</v>
      </c>
      <c r="M62" s="1" t="s">
        <v>1618</v>
      </c>
      <c r="N62" s="2" t="str">
        <f>K62</f>
        <v>120</v>
      </c>
      <c r="O62" s="7" t="str">
        <f>L62</f>
        <v>五反田</v>
      </c>
      <c r="Q62" s="2" t="str">
        <f>N62</f>
        <v>120</v>
      </c>
      <c r="R62" s="7" t="str">
        <f>O62</f>
        <v>五反田</v>
      </c>
      <c r="T62" s="2" t="str">
        <f>Q62</f>
        <v>120</v>
      </c>
      <c r="U62" s="7" t="str">
        <f>R62</f>
        <v>五反田</v>
      </c>
      <c r="V62" s="2" t="str">
        <f>T62</f>
        <v>120</v>
      </c>
      <c r="W62" s="1" t="str">
        <f>U62</f>
        <v>五反田</v>
      </c>
    </row>
    <row r="63" spans="4:23" x14ac:dyDescent="0.45">
      <c r="D63" s="8" t="s">
        <v>2</v>
      </c>
      <c r="E63" s="2" t="s">
        <v>329</v>
      </c>
      <c r="F63" s="1" t="str">
        <f>+"勧"&amp;E63</f>
        <v>勧120</v>
      </c>
      <c r="G63" s="1" t="s">
        <v>342</v>
      </c>
      <c r="H63" s="1" t="str">
        <f>ASC(PHONETIC(G63))</f>
        <v>ｺﾞﾀﾝﾀﾞ</v>
      </c>
      <c r="I63" s="2" t="str">
        <f>E63</f>
        <v>120</v>
      </c>
      <c r="J63" s="1" t="str">
        <f>G63</f>
        <v>五反田</v>
      </c>
      <c r="K63" s="2" t="str">
        <f>I63</f>
        <v>120</v>
      </c>
      <c r="L63" s="1" t="str">
        <f>J63</f>
        <v>五反田</v>
      </c>
      <c r="N63" s="2" t="str">
        <f>K63</f>
        <v>120</v>
      </c>
      <c r="O63" s="7" t="str">
        <f>L63</f>
        <v>五反田</v>
      </c>
      <c r="Q63" s="2" t="str">
        <f>N63</f>
        <v>120</v>
      </c>
      <c r="R63" s="7" t="str">
        <f>O63</f>
        <v>五反田</v>
      </c>
      <c r="T63" s="2" t="str">
        <f>Q63</f>
        <v>120</v>
      </c>
      <c r="U63" s="7" t="str">
        <f>R63</f>
        <v>五反田</v>
      </c>
      <c r="V63" s="2" t="str">
        <f>T63</f>
        <v>120</v>
      </c>
      <c r="W63" s="1" t="str">
        <f>U63</f>
        <v>五反田</v>
      </c>
    </row>
    <row r="64" spans="4:23" x14ac:dyDescent="0.45">
      <c r="D64" s="8" t="s">
        <v>2</v>
      </c>
      <c r="E64" s="2" t="s">
        <v>113</v>
      </c>
      <c r="F64" s="1" t="str">
        <f>+"勧"&amp;E64</f>
        <v>勧121</v>
      </c>
      <c r="G64" s="1" t="s">
        <v>131</v>
      </c>
      <c r="H64" s="1" t="str">
        <f>ASC(PHONETIC(G64))</f>
        <v>ｵｵｲﾏﾁ</v>
      </c>
      <c r="I64" s="2" t="str">
        <f>E64</f>
        <v>121</v>
      </c>
      <c r="J64" s="1" t="str">
        <f>G64</f>
        <v>大井町</v>
      </c>
      <c r="K64" s="2" t="str">
        <f>I64</f>
        <v>121</v>
      </c>
      <c r="L64" s="1" t="str">
        <f>J64</f>
        <v>大井町</v>
      </c>
      <c r="N64" s="2" t="str">
        <f>K64</f>
        <v>121</v>
      </c>
      <c r="O64" s="7" t="str">
        <f>L64</f>
        <v>大井町</v>
      </c>
      <c r="Q64" s="2" t="str">
        <f>N64</f>
        <v>121</v>
      </c>
      <c r="R64" s="7" t="str">
        <f>O64</f>
        <v>大井町</v>
      </c>
      <c r="T64" s="2" t="str">
        <f>Q64</f>
        <v>121</v>
      </c>
      <c r="U64" s="7" t="str">
        <f>R64</f>
        <v>大井町</v>
      </c>
      <c r="V64" s="2" t="str">
        <f>T64</f>
        <v>121</v>
      </c>
      <c r="W64" s="1" t="str">
        <f>U64</f>
        <v>大井町</v>
      </c>
    </row>
    <row r="65" spans="4:23" x14ac:dyDescent="0.45">
      <c r="D65" s="8" t="s">
        <v>2</v>
      </c>
      <c r="E65" s="2" t="s">
        <v>529</v>
      </c>
      <c r="F65" s="1" t="str">
        <f>+"勧"&amp;E65</f>
        <v>勧123</v>
      </c>
      <c r="G65" s="1" t="s">
        <v>548</v>
      </c>
      <c r="H65" s="1" t="str">
        <f>ASC(PHONETIC(G65))</f>
        <v>ﾄｺﾞｼ</v>
      </c>
      <c r="I65" s="2" t="str">
        <f>E65</f>
        <v>123</v>
      </c>
      <c r="J65" s="1" t="str">
        <f>G65</f>
        <v>戸越</v>
      </c>
      <c r="K65" s="2" t="str">
        <f>I65</f>
        <v>123</v>
      </c>
      <c r="L65" s="1" t="str">
        <f>J65</f>
        <v>戸越</v>
      </c>
      <c r="N65" s="2" t="str">
        <f>K65</f>
        <v>123</v>
      </c>
      <c r="O65" s="7" t="str">
        <f>L65</f>
        <v>戸越</v>
      </c>
      <c r="Q65" s="2" t="str">
        <f>N65</f>
        <v>123</v>
      </c>
      <c r="R65" s="7" t="str">
        <f>O65</f>
        <v>戸越</v>
      </c>
      <c r="T65" s="2" t="str">
        <f>Q65</f>
        <v>123</v>
      </c>
      <c r="U65" s="7" t="str">
        <f>R65</f>
        <v>戸越</v>
      </c>
      <c r="V65" s="2" t="str">
        <f>T65</f>
        <v>123</v>
      </c>
      <c r="W65" s="1" t="str">
        <f>U65</f>
        <v>戸越</v>
      </c>
    </row>
    <row r="66" spans="4:23" x14ac:dyDescent="0.45">
      <c r="D66" s="8" t="s">
        <v>2</v>
      </c>
      <c r="E66" s="2" t="s">
        <v>756</v>
      </c>
      <c r="F66" s="1" t="str">
        <f>+"勧"&amp;E66</f>
        <v>勧131</v>
      </c>
      <c r="G66" s="1" t="s">
        <v>776</v>
      </c>
      <c r="H66" s="1" t="str">
        <f>ASC(PHONETIC(G66))</f>
        <v>ﾒｸﾞﾛ</v>
      </c>
      <c r="I66" s="2" t="str">
        <f>E66</f>
        <v>131</v>
      </c>
      <c r="J66" s="1" t="s">
        <v>784</v>
      </c>
      <c r="K66" s="2" t="s">
        <v>561</v>
      </c>
      <c r="L66" s="1" t="s">
        <v>1599</v>
      </c>
      <c r="M66" s="1" t="s">
        <v>1601</v>
      </c>
      <c r="N66" s="2" t="str">
        <f>K66</f>
        <v>133</v>
      </c>
      <c r="O66" s="7" t="str">
        <f>L66</f>
        <v>都立大学駅前</v>
      </c>
      <c r="Q66" s="2" t="str">
        <f>N66</f>
        <v>133</v>
      </c>
      <c r="R66" s="7" t="str">
        <f>O66</f>
        <v>都立大学駅前</v>
      </c>
      <c r="T66" s="2" t="str">
        <f>Q66</f>
        <v>133</v>
      </c>
      <c r="U66" s="7" t="str">
        <f>R66</f>
        <v>都立大学駅前</v>
      </c>
      <c r="V66" s="2" t="str">
        <f>T66</f>
        <v>133</v>
      </c>
      <c r="W66" s="1" t="str">
        <f>U66</f>
        <v>都立大学駅前</v>
      </c>
    </row>
    <row r="67" spans="4:23" x14ac:dyDescent="0.45">
      <c r="D67" s="8" t="s">
        <v>2</v>
      </c>
      <c r="E67" s="2" t="s">
        <v>576</v>
      </c>
      <c r="F67" s="1" t="str">
        <f>+"勧"&amp;E67</f>
        <v>勧132</v>
      </c>
      <c r="G67" s="1" t="s">
        <v>594</v>
      </c>
      <c r="H67" s="1" t="str">
        <f>ASC(PHONETIC(G67))</f>
        <v>ﾅｶﾒｸﾞﾛ</v>
      </c>
      <c r="I67" s="2" t="str">
        <f>E67</f>
        <v>132</v>
      </c>
      <c r="J67" s="1" t="str">
        <f>G67</f>
        <v>中目黒</v>
      </c>
      <c r="K67" s="2" t="str">
        <f>I67</f>
        <v>132</v>
      </c>
      <c r="L67" s="1" t="str">
        <f>J67</f>
        <v>中目黒</v>
      </c>
      <c r="N67" s="2" t="str">
        <f>K67</f>
        <v>132</v>
      </c>
      <c r="O67" s="7" t="str">
        <f>L67</f>
        <v>中目黒</v>
      </c>
      <c r="Q67" s="2" t="str">
        <f>N67</f>
        <v>132</v>
      </c>
      <c r="R67" s="7" t="str">
        <f>O67</f>
        <v>中目黒</v>
      </c>
      <c r="T67" s="2" t="str">
        <f>Q67</f>
        <v>132</v>
      </c>
      <c r="U67" s="7" t="str">
        <f>R67</f>
        <v>中目黒</v>
      </c>
      <c r="V67" s="2" t="str">
        <f>T67</f>
        <v>132</v>
      </c>
      <c r="W67" s="1" t="str">
        <f>U67</f>
        <v>中目黒</v>
      </c>
    </row>
    <row r="68" spans="4:23" x14ac:dyDescent="0.45">
      <c r="D68" s="8" t="s">
        <v>2</v>
      </c>
      <c r="E68" s="2" t="s">
        <v>561</v>
      </c>
      <c r="F68" s="1" t="str">
        <f>+"勧"&amp;E68</f>
        <v>勧133</v>
      </c>
      <c r="G68" s="1" t="s">
        <v>568</v>
      </c>
      <c r="H68" s="1" t="str">
        <f>ASC(PHONETIC(G68))</f>
        <v>ﾄﾘﾂﾀﾞｲｶﾞｸｴｷﾏｴ</v>
      </c>
      <c r="I68" s="2" t="str">
        <f>E68</f>
        <v>133</v>
      </c>
      <c r="J68" s="1" t="str">
        <f>G68</f>
        <v>都立大学駅前</v>
      </c>
      <c r="K68" s="2" t="str">
        <f>I68</f>
        <v>133</v>
      </c>
      <c r="L68" s="1" t="str">
        <f>J68</f>
        <v>都立大学駅前</v>
      </c>
      <c r="N68" s="2" t="str">
        <f>K68</f>
        <v>133</v>
      </c>
      <c r="O68" s="7" t="str">
        <f>L68</f>
        <v>都立大学駅前</v>
      </c>
      <c r="Q68" s="2" t="str">
        <f>N68</f>
        <v>133</v>
      </c>
      <c r="R68" s="7" t="str">
        <f>O68</f>
        <v>都立大学駅前</v>
      </c>
      <c r="T68" s="2" t="str">
        <f>Q68</f>
        <v>133</v>
      </c>
      <c r="U68" s="7" t="str">
        <f>R68</f>
        <v>都立大学駅前</v>
      </c>
      <c r="V68" s="2" t="str">
        <f>T68</f>
        <v>133</v>
      </c>
      <c r="W68" s="1" t="str">
        <f>U68</f>
        <v>都立大学駅前</v>
      </c>
    </row>
    <row r="69" spans="4:23" x14ac:dyDescent="0.45">
      <c r="D69" s="8" t="s">
        <v>2</v>
      </c>
      <c r="E69" s="2" t="s">
        <v>154</v>
      </c>
      <c r="F69" s="1" t="str">
        <f>+"勧"&amp;E69</f>
        <v>勧140</v>
      </c>
      <c r="G69" s="1" t="s">
        <v>166</v>
      </c>
      <c r="H69" s="1" t="str">
        <f>ASC(PHONETIC(G69))</f>
        <v>ｵｵﾓﾘ</v>
      </c>
      <c r="I69" s="2" t="str">
        <f>E69</f>
        <v>140</v>
      </c>
      <c r="J69" s="1" t="s">
        <v>182</v>
      </c>
      <c r="K69" s="2" t="str">
        <f>I69</f>
        <v>140</v>
      </c>
      <c r="L69" s="1" t="str">
        <f>J69</f>
        <v>大森山王</v>
      </c>
      <c r="N69" s="2" t="str">
        <f>K69</f>
        <v>140</v>
      </c>
      <c r="O69" s="7" t="str">
        <f>L69</f>
        <v>大森山王</v>
      </c>
      <c r="Q69" s="2" t="str">
        <f>N69</f>
        <v>140</v>
      </c>
      <c r="R69" s="7" t="str">
        <f>O69</f>
        <v>大森山王</v>
      </c>
      <c r="T69" s="2" t="str">
        <f>Q69</f>
        <v>140</v>
      </c>
      <c r="U69" s="7" t="str">
        <f>R69</f>
        <v>大森山王</v>
      </c>
      <c r="V69" s="2" t="str">
        <f>T69</f>
        <v>140</v>
      </c>
      <c r="W69" s="1" t="str">
        <f>U69</f>
        <v>大森山王</v>
      </c>
    </row>
    <row r="70" spans="4:23" x14ac:dyDescent="0.45">
      <c r="D70" s="8" t="s">
        <v>2</v>
      </c>
      <c r="E70" s="2" t="s">
        <v>642</v>
      </c>
      <c r="F70" s="1" t="str">
        <f>+"勧"&amp;E70</f>
        <v>勧143</v>
      </c>
      <c r="G70" s="1" t="s">
        <v>662</v>
      </c>
      <c r="H70" s="1" t="str">
        <f>ASC(PHONETIC(G70))</f>
        <v>ﾊﾈﾀﾞ</v>
      </c>
      <c r="I70" s="2" t="str">
        <f>E70</f>
        <v>143</v>
      </c>
      <c r="J70" s="1" t="str">
        <f>G70</f>
        <v>羽田</v>
      </c>
      <c r="K70" s="2" t="str">
        <f>I70</f>
        <v>143</v>
      </c>
      <c r="L70" s="1" t="str">
        <f>J70</f>
        <v>羽田</v>
      </c>
      <c r="N70" s="2" t="str">
        <f>K70</f>
        <v>143</v>
      </c>
      <c r="O70" s="7" t="str">
        <f>L70</f>
        <v>羽田</v>
      </c>
      <c r="Q70" s="2" t="str">
        <f>N70</f>
        <v>143</v>
      </c>
      <c r="R70" s="7" t="str">
        <f>O70</f>
        <v>羽田</v>
      </c>
      <c r="T70" s="2" t="str">
        <f>Q70</f>
        <v>143</v>
      </c>
      <c r="U70" s="7" t="str">
        <f>R70</f>
        <v>羽田</v>
      </c>
      <c r="V70" s="2" t="str">
        <f>T70</f>
        <v>143</v>
      </c>
      <c r="W70" s="1" t="str">
        <f>U70</f>
        <v>羽田</v>
      </c>
    </row>
    <row r="71" spans="4:23" x14ac:dyDescent="0.45">
      <c r="D71" s="8" t="s">
        <v>2</v>
      </c>
      <c r="E71" s="2" t="s">
        <v>197</v>
      </c>
      <c r="F71" s="1" t="str">
        <f>+"勧"&amp;E71</f>
        <v>勧144</v>
      </c>
      <c r="G71" s="1" t="s">
        <v>216</v>
      </c>
      <c r="H71" s="1" t="str">
        <f>ASC(PHONETIC(G71))</f>
        <v>ｶﾏﾀ</v>
      </c>
      <c r="I71" s="2" t="str">
        <f>E71</f>
        <v>144</v>
      </c>
      <c r="J71" s="1" t="s">
        <v>228</v>
      </c>
      <c r="K71" s="2" t="str">
        <f>I71</f>
        <v>144</v>
      </c>
      <c r="L71" s="1" t="str">
        <f>J71</f>
        <v>蒲田駅前</v>
      </c>
      <c r="N71" s="2" t="s">
        <v>992</v>
      </c>
      <c r="O71" s="7" t="s">
        <v>1811</v>
      </c>
      <c r="P71" s="1" t="s">
        <v>1813</v>
      </c>
      <c r="Q71" s="2" t="s">
        <v>992</v>
      </c>
      <c r="R71" s="7" t="s">
        <v>1811</v>
      </c>
      <c r="T71" s="2" t="str">
        <f>Q71</f>
        <v>197</v>
      </c>
      <c r="U71" s="7" t="str">
        <f>R71</f>
        <v>蒲田</v>
      </c>
      <c r="V71" s="2" t="str">
        <f>T71</f>
        <v>197</v>
      </c>
      <c r="W71" s="1" t="str">
        <f>U71</f>
        <v>蒲田</v>
      </c>
    </row>
    <row r="72" spans="4:23" x14ac:dyDescent="0.45">
      <c r="D72" s="8" t="s">
        <v>2</v>
      </c>
      <c r="E72" s="2" t="s">
        <v>114</v>
      </c>
      <c r="F72" s="1" t="str">
        <f>+"勧"&amp;E72</f>
        <v>勧145</v>
      </c>
      <c r="G72" s="1" t="s">
        <v>132</v>
      </c>
      <c r="H72" s="1" t="str">
        <f>ASC(PHONETIC(G72))</f>
        <v>ｵｵｵｶﾔﾏ</v>
      </c>
      <c r="I72" s="2" t="str">
        <f>E72</f>
        <v>145</v>
      </c>
      <c r="J72" s="1" t="str">
        <f>G72</f>
        <v>大岡山</v>
      </c>
      <c r="K72" s="2" t="str">
        <f>I72</f>
        <v>145</v>
      </c>
      <c r="L72" s="1" t="str">
        <f>J72</f>
        <v>大岡山</v>
      </c>
      <c r="N72" s="2" t="str">
        <f>K72</f>
        <v>145</v>
      </c>
      <c r="O72" s="7" t="str">
        <f>L72</f>
        <v>大岡山</v>
      </c>
      <c r="Q72" s="2" t="str">
        <f>N72</f>
        <v>145</v>
      </c>
      <c r="R72" s="7" t="str">
        <f>O72</f>
        <v>大岡山</v>
      </c>
      <c r="T72" s="2" t="str">
        <f>Q72</f>
        <v>145</v>
      </c>
      <c r="U72" s="7" t="str">
        <f>R72</f>
        <v>大岡山</v>
      </c>
      <c r="V72" s="2" t="str">
        <f>T72</f>
        <v>145</v>
      </c>
      <c r="W72" s="1" t="str">
        <f>U72</f>
        <v>大岡山</v>
      </c>
    </row>
    <row r="73" spans="4:23" x14ac:dyDescent="0.45">
      <c r="D73" s="8" t="s">
        <v>2</v>
      </c>
      <c r="E73" s="2" t="s">
        <v>240</v>
      </c>
      <c r="F73" s="1" t="str">
        <f>+"勧"&amp;E73</f>
        <v>勧150</v>
      </c>
      <c r="G73" s="1" t="s">
        <v>260</v>
      </c>
      <c r="H73" s="1" t="str">
        <f>ASC(PHONETIC(G73))</f>
        <v>ｷﾀｻﾞﾜ</v>
      </c>
      <c r="I73" s="2" t="str">
        <f>E73</f>
        <v>150</v>
      </c>
      <c r="J73" s="1" t="s">
        <v>269</v>
      </c>
      <c r="K73" s="2" t="s">
        <v>1028</v>
      </c>
      <c r="L73" s="1" t="s">
        <v>1609</v>
      </c>
      <c r="M73" s="1" t="s">
        <v>1637</v>
      </c>
      <c r="N73" s="2" t="str">
        <f>K73</f>
        <v>213</v>
      </c>
      <c r="O73" s="7" t="str">
        <f>L73</f>
        <v>北沢</v>
      </c>
      <c r="Q73" s="2" t="str">
        <f>N73</f>
        <v>213</v>
      </c>
      <c r="R73" s="7" t="str">
        <f>O73</f>
        <v>北沢</v>
      </c>
      <c r="T73" s="2" t="str">
        <f>Q73</f>
        <v>213</v>
      </c>
      <c r="U73" s="7" t="str">
        <f>R73</f>
        <v>北沢</v>
      </c>
      <c r="V73" s="2" t="str">
        <f>T73</f>
        <v>213</v>
      </c>
      <c r="W73" s="1" t="str">
        <f>U73</f>
        <v>北沢</v>
      </c>
    </row>
    <row r="74" spans="4:23" x14ac:dyDescent="0.45">
      <c r="D74" s="8" t="s">
        <v>2</v>
      </c>
      <c r="E74" s="2" t="s">
        <v>332</v>
      </c>
      <c r="F74" s="1" t="str">
        <f>+"勧"&amp;E74</f>
        <v>勧151</v>
      </c>
      <c r="G74" s="1" t="s">
        <v>346</v>
      </c>
      <c r="H74" s="1" t="str">
        <f>ASC(PHONETIC(G74))</f>
        <v>ｺﾏｻﾞﾜ</v>
      </c>
      <c r="I74" s="2" t="str">
        <f>E74</f>
        <v>151</v>
      </c>
      <c r="J74" s="1" t="str">
        <f>G74</f>
        <v>駒沢</v>
      </c>
      <c r="K74" s="2" t="str">
        <f>I74</f>
        <v>151</v>
      </c>
      <c r="L74" s="1" t="str">
        <f>J74</f>
        <v>駒沢</v>
      </c>
      <c r="N74" s="2" t="str">
        <f>K74</f>
        <v>151</v>
      </c>
      <c r="O74" s="7" t="str">
        <f>L74</f>
        <v>駒沢</v>
      </c>
      <c r="Q74" s="2" t="s">
        <v>1870</v>
      </c>
      <c r="R74" s="7" t="str">
        <f>O74</f>
        <v>駒沢</v>
      </c>
      <c r="S74" s="1" t="s">
        <v>1868</v>
      </c>
      <c r="T74" s="2" t="str">
        <f>Q74</f>
        <v>544</v>
      </c>
      <c r="U74" s="7" t="str">
        <f>R74</f>
        <v>駒沢</v>
      </c>
      <c r="V74" s="2" t="str">
        <f>T74</f>
        <v>544</v>
      </c>
      <c r="W74" s="1" t="str">
        <f>U74</f>
        <v>駒沢</v>
      </c>
    </row>
    <row r="75" spans="4:23" ht="36" x14ac:dyDescent="0.45">
      <c r="D75" s="8" t="s">
        <v>2</v>
      </c>
      <c r="E75" s="2" t="s">
        <v>241</v>
      </c>
      <c r="F75" s="1" t="str">
        <f>+"勧"&amp;E75</f>
        <v>勧152</v>
      </c>
      <c r="G75" s="1" t="s">
        <v>261</v>
      </c>
      <c r="H75" s="1" t="str">
        <f>ASC(PHONETIC(G75))</f>
        <v>ｷﾀﾐ</v>
      </c>
      <c r="I75" s="2" t="str">
        <f>E75</f>
        <v>152</v>
      </c>
      <c r="J75" s="1" t="str">
        <f>G75</f>
        <v>喜多見</v>
      </c>
      <c r="K75" s="2" t="s">
        <v>1191</v>
      </c>
      <c r="L75" s="1" t="s">
        <v>457</v>
      </c>
      <c r="M75" s="3" t="s">
        <v>1656</v>
      </c>
      <c r="N75" s="2" t="str">
        <f>K75</f>
        <v>445</v>
      </c>
      <c r="O75" s="7" t="str">
        <f>L75</f>
        <v>成城</v>
      </c>
      <c r="P75" s="3"/>
      <c r="Q75" s="2" t="str">
        <f>N75</f>
        <v>445</v>
      </c>
      <c r="R75" s="7" t="str">
        <f>O75</f>
        <v>成城</v>
      </c>
      <c r="S75" s="3"/>
      <c r="T75" s="2" t="str">
        <f>Q75</f>
        <v>445</v>
      </c>
      <c r="U75" s="7" t="str">
        <f>R75</f>
        <v>成城</v>
      </c>
      <c r="V75" s="2" t="str">
        <f>T75</f>
        <v>445</v>
      </c>
      <c r="W75" s="1" t="str">
        <f>U75</f>
        <v>成城</v>
      </c>
    </row>
    <row r="76" spans="4:23" x14ac:dyDescent="0.45">
      <c r="D76" s="8" t="s">
        <v>2</v>
      </c>
      <c r="E76" s="2" t="s">
        <v>201</v>
      </c>
      <c r="F76" s="1" t="str">
        <f>+"勧"&amp;E76</f>
        <v>勧153</v>
      </c>
      <c r="G76" s="1" t="s">
        <v>221</v>
      </c>
      <c r="H76" s="1" t="str">
        <f>ASC(PHONETIC(G76))</f>
        <v>ｶﾐﾉｹﾞ</v>
      </c>
      <c r="I76" s="2" t="str">
        <f>E76</f>
        <v>153</v>
      </c>
      <c r="J76" s="1" t="str">
        <f>G76</f>
        <v>上野毛</v>
      </c>
      <c r="K76" s="2" t="str">
        <f>I76</f>
        <v>153</v>
      </c>
      <c r="L76" s="1" t="str">
        <f>J76</f>
        <v>上野毛</v>
      </c>
      <c r="N76" s="2" t="str">
        <f>K76</f>
        <v>153</v>
      </c>
      <c r="O76" s="7" t="str">
        <f>L76</f>
        <v>上野毛</v>
      </c>
      <c r="Q76" s="2" t="s">
        <v>1871</v>
      </c>
      <c r="R76" s="7" t="str">
        <f>O76</f>
        <v>上野毛</v>
      </c>
      <c r="S76" s="1" t="s">
        <v>1868</v>
      </c>
      <c r="T76" s="2" t="str">
        <f>Q76</f>
        <v>568</v>
      </c>
      <c r="U76" s="7" t="str">
        <f>R76</f>
        <v>上野毛</v>
      </c>
      <c r="V76" s="2" t="str">
        <f>T76</f>
        <v>568</v>
      </c>
      <c r="W76" s="1" t="str">
        <f>U76</f>
        <v>上野毛</v>
      </c>
    </row>
    <row r="77" spans="4:23" x14ac:dyDescent="0.45">
      <c r="D77" s="8" t="s">
        <v>2</v>
      </c>
      <c r="E77" s="2" t="s">
        <v>483</v>
      </c>
      <c r="F77" s="1" t="str">
        <f>+"勧"&amp;E77</f>
        <v>勧154</v>
      </c>
      <c r="G77" s="1" t="s">
        <v>503</v>
      </c>
      <c r="H77" s="1" t="str">
        <f>ASC(PHONETIC(G77))</f>
        <v>ﾁﾄｾﾌﾅﾊﾞｼ</v>
      </c>
      <c r="I77" s="2" t="str">
        <f>E77</f>
        <v>154</v>
      </c>
      <c r="J77" s="1" t="str">
        <f>G77</f>
        <v>千歳船橋</v>
      </c>
      <c r="K77" s="2" t="str">
        <f>I77</f>
        <v>154</v>
      </c>
      <c r="L77" s="1" t="str">
        <f>J77</f>
        <v>千歳船橋</v>
      </c>
      <c r="N77" s="2" t="str">
        <f>K77</f>
        <v>154</v>
      </c>
      <c r="O77" s="7" t="str">
        <f>L77</f>
        <v>千歳船橋</v>
      </c>
      <c r="Q77" s="2" t="s">
        <v>1872</v>
      </c>
      <c r="R77" s="7" t="str">
        <f>O77</f>
        <v>千歳船橋</v>
      </c>
      <c r="S77" s="1" t="s">
        <v>1868</v>
      </c>
      <c r="T77" s="2" t="str">
        <f>Q77</f>
        <v>583</v>
      </c>
      <c r="U77" s="7" t="str">
        <f>R77</f>
        <v>千歳船橋</v>
      </c>
      <c r="V77" s="2" t="str">
        <f>T77</f>
        <v>583</v>
      </c>
      <c r="W77" s="1" t="str">
        <f>U77</f>
        <v>千歳船橋</v>
      </c>
    </row>
    <row r="78" spans="4:23" x14ac:dyDescent="0.45">
      <c r="D78" s="8" t="s">
        <v>2</v>
      </c>
      <c r="E78" s="2" t="s">
        <v>440</v>
      </c>
      <c r="F78" s="1" t="str">
        <f>+"勧"&amp;E78</f>
        <v>勧155</v>
      </c>
      <c r="G78" s="1" t="s">
        <v>458</v>
      </c>
      <c r="H78" s="1" t="str">
        <f>ASC(PHONETIC(G78))</f>
        <v>ｾﾀｶﾞﾔ</v>
      </c>
      <c r="I78" s="2" t="str">
        <f>E78</f>
        <v>155</v>
      </c>
      <c r="J78" s="1" t="s">
        <v>468</v>
      </c>
      <c r="K78" s="2" t="s">
        <v>1178</v>
      </c>
      <c r="L78" s="1" t="s">
        <v>1655</v>
      </c>
      <c r="M78" s="1" t="s">
        <v>1651</v>
      </c>
      <c r="N78" s="2" t="str">
        <f>K78</f>
        <v>212</v>
      </c>
      <c r="O78" s="7" t="str">
        <f>L78</f>
        <v>世田谷</v>
      </c>
      <c r="Q78" s="2" t="str">
        <f>N78</f>
        <v>212</v>
      </c>
      <c r="R78" s="7" t="str">
        <f>O78</f>
        <v>世田谷</v>
      </c>
      <c r="T78" s="2" t="str">
        <f>Q78</f>
        <v>212</v>
      </c>
      <c r="U78" s="7" t="str">
        <f>R78</f>
        <v>世田谷</v>
      </c>
      <c r="V78" s="2" t="str">
        <f>T78</f>
        <v>212</v>
      </c>
      <c r="W78" s="1" t="str">
        <f>U78</f>
        <v>世田谷</v>
      </c>
    </row>
    <row r="79" spans="4:23" x14ac:dyDescent="0.45">
      <c r="D79" s="8" t="s">
        <v>2</v>
      </c>
      <c r="E79" s="2" t="s">
        <v>439</v>
      </c>
      <c r="F79" s="1" t="str">
        <f>+"勧"&amp;E79</f>
        <v>勧158</v>
      </c>
      <c r="G79" s="1" t="s">
        <v>457</v>
      </c>
      <c r="H79" s="1" t="str">
        <f>ASC(PHONETIC(G79))</f>
        <v>ｾｲｼﾞｮｳ</v>
      </c>
      <c r="I79" s="2" t="str">
        <f>E79</f>
        <v>158</v>
      </c>
      <c r="J79" s="1" t="s">
        <v>467</v>
      </c>
      <c r="K79" s="2" t="s">
        <v>1191</v>
      </c>
      <c r="L79" s="1" t="s">
        <v>457</v>
      </c>
      <c r="N79" s="2" t="str">
        <f>K79</f>
        <v>445</v>
      </c>
      <c r="O79" s="7" t="str">
        <f>L79</f>
        <v>成城</v>
      </c>
      <c r="Q79" s="2" t="str">
        <f>N79</f>
        <v>445</v>
      </c>
      <c r="R79" s="7" t="str">
        <f>O79</f>
        <v>成城</v>
      </c>
      <c r="T79" s="2" t="str">
        <f>Q79</f>
        <v>445</v>
      </c>
      <c r="U79" s="7" t="str">
        <f>R79</f>
        <v>成城</v>
      </c>
      <c r="V79" s="2" t="str">
        <f>T79</f>
        <v>445</v>
      </c>
      <c r="W79" s="1" t="str">
        <f>U79</f>
        <v>成城</v>
      </c>
    </row>
    <row r="80" spans="4:23" x14ac:dyDescent="0.45">
      <c r="D80" s="8" t="s">
        <v>2</v>
      </c>
      <c r="E80" s="2" t="s">
        <v>363</v>
      </c>
      <c r="F80" s="1" t="str">
        <f>+"勧"&amp;E80</f>
        <v>勧161</v>
      </c>
      <c r="G80" s="1" t="s">
        <v>381</v>
      </c>
      <c r="H80" s="1" t="str">
        <f>ASC(PHONETIC(G80))</f>
        <v>ｻｻﾂﾞｶ</v>
      </c>
      <c r="I80" s="2" t="str">
        <f>E80</f>
        <v>161</v>
      </c>
      <c r="J80" s="1" t="str">
        <f>G80</f>
        <v>笹塚</v>
      </c>
      <c r="K80" s="2" t="str">
        <f>I80</f>
        <v>161</v>
      </c>
      <c r="L80" s="1" t="str">
        <f>J80</f>
        <v>笹塚</v>
      </c>
      <c r="N80" s="2" t="str">
        <f>K80</f>
        <v>161</v>
      </c>
      <c r="O80" s="7" t="str">
        <f>L80</f>
        <v>笹塚</v>
      </c>
      <c r="Q80" s="2" t="str">
        <f>N80</f>
        <v>161</v>
      </c>
      <c r="R80" s="7" t="str">
        <f>O80</f>
        <v>笹塚</v>
      </c>
      <c r="T80" s="2" t="str">
        <f>Q80</f>
        <v>161</v>
      </c>
      <c r="U80" s="7" t="str">
        <f>R80</f>
        <v>笹塚</v>
      </c>
      <c r="V80" s="2" t="str">
        <f>T80</f>
        <v>161</v>
      </c>
      <c r="W80" s="1" t="str">
        <f>U80</f>
        <v>笹塚</v>
      </c>
    </row>
    <row r="81" spans="4:23" x14ac:dyDescent="0.45">
      <c r="D81" s="8" t="s">
        <v>2</v>
      </c>
      <c r="E81" s="2" t="s">
        <v>371</v>
      </c>
      <c r="F81" s="1" t="str">
        <f>+"勧"&amp;E81</f>
        <v>勧162</v>
      </c>
      <c r="G81" s="1" t="s">
        <v>390</v>
      </c>
      <c r="H81" s="1" t="str">
        <f>ASC(PHONETIC(G81))</f>
        <v>ｼﾌﾞﾔ</v>
      </c>
      <c r="I81" s="2" t="str">
        <f>E81</f>
        <v>162</v>
      </c>
      <c r="J81" s="1" t="s">
        <v>393</v>
      </c>
      <c r="K81" s="2" t="str">
        <f>I81</f>
        <v>162</v>
      </c>
      <c r="L81" s="1" t="str">
        <f>J81</f>
        <v>渋谷中央</v>
      </c>
      <c r="N81" s="2" t="str">
        <f>K81</f>
        <v>162</v>
      </c>
      <c r="O81" s="7" t="str">
        <f>L81</f>
        <v>渋谷中央</v>
      </c>
      <c r="Q81" s="2" t="str">
        <f>N81</f>
        <v>162</v>
      </c>
      <c r="R81" s="7" t="str">
        <f>O81</f>
        <v>渋谷中央</v>
      </c>
      <c r="T81" s="2" t="str">
        <f>Q81</f>
        <v>162</v>
      </c>
      <c r="U81" s="7" t="str">
        <f>R81</f>
        <v>渋谷中央</v>
      </c>
      <c r="V81" s="2" t="str">
        <f>T81</f>
        <v>162</v>
      </c>
      <c r="W81" s="1" t="str">
        <f>U81</f>
        <v>渋谷中央</v>
      </c>
    </row>
    <row r="82" spans="4:23" x14ac:dyDescent="0.45">
      <c r="D82" s="8" t="s">
        <v>2</v>
      </c>
      <c r="E82" s="2" t="s">
        <v>802</v>
      </c>
      <c r="F82" s="1" t="str">
        <f>+"勧"&amp;E82</f>
        <v>勧163</v>
      </c>
      <c r="G82" s="1" t="s">
        <v>821</v>
      </c>
      <c r="H82" s="1" t="str">
        <f>ASC(PHONETIC(G82))</f>
        <v>ﾖﾖｷﾞ</v>
      </c>
      <c r="I82" s="2" t="str">
        <f>E82</f>
        <v>163</v>
      </c>
      <c r="J82" s="1" t="str">
        <f>G82</f>
        <v>代々木</v>
      </c>
      <c r="K82" s="2" t="s">
        <v>413</v>
      </c>
      <c r="L82" s="1" t="s">
        <v>1597</v>
      </c>
      <c r="M82" s="1" t="s">
        <v>1596</v>
      </c>
      <c r="N82" s="2" t="str">
        <f>K82</f>
        <v>069</v>
      </c>
      <c r="O82" s="7" t="str">
        <f>L82</f>
        <v>新宿南口</v>
      </c>
      <c r="Q82" s="2" t="str">
        <f>N82</f>
        <v>069</v>
      </c>
      <c r="R82" s="7" t="str">
        <f>O82</f>
        <v>新宿南口</v>
      </c>
      <c r="T82" s="2" t="str">
        <f>Q82</f>
        <v>069</v>
      </c>
      <c r="U82" s="7" t="str">
        <f>R82</f>
        <v>新宿南口</v>
      </c>
      <c r="V82" s="2" t="str">
        <f>T82</f>
        <v>069</v>
      </c>
      <c r="W82" s="1" t="str">
        <f>U82</f>
        <v>新宿南口</v>
      </c>
    </row>
    <row r="83" spans="4:23" x14ac:dyDescent="0.45">
      <c r="D83" s="8" t="s">
        <v>2</v>
      </c>
      <c r="E83" s="2" t="s">
        <v>88</v>
      </c>
      <c r="F83" s="1" t="str">
        <f>+"勧"&amp;E83</f>
        <v>勧167</v>
      </c>
      <c r="G83" s="1" t="s">
        <v>103</v>
      </c>
      <c r="H83" s="1" t="str">
        <f>ASC(PHONETIC(G83))</f>
        <v>ｴﾋﾞｽ</v>
      </c>
      <c r="I83" s="2" t="str">
        <f>E83</f>
        <v>167</v>
      </c>
      <c r="J83" s="1" t="s">
        <v>112</v>
      </c>
      <c r="K83" s="2" t="s">
        <v>920</v>
      </c>
      <c r="L83" s="1" t="s">
        <v>103</v>
      </c>
      <c r="M83" s="1" t="s">
        <v>1689</v>
      </c>
      <c r="N83" s="2" t="str">
        <f>K83</f>
        <v>188</v>
      </c>
      <c r="O83" s="7" t="str">
        <f>L83</f>
        <v>恵比寿</v>
      </c>
      <c r="Q83" s="2" t="str">
        <f>N83</f>
        <v>188</v>
      </c>
      <c r="R83" s="7" t="str">
        <f>O83</f>
        <v>恵比寿</v>
      </c>
      <c r="T83" s="2" t="str">
        <f>Q83</f>
        <v>188</v>
      </c>
      <c r="U83" s="7" t="str">
        <f>R83</f>
        <v>恵比寿</v>
      </c>
      <c r="V83" s="2" t="str">
        <f>T83</f>
        <v>188</v>
      </c>
      <c r="W83" s="1" t="str">
        <f>U83</f>
        <v>恵比寿</v>
      </c>
    </row>
    <row r="84" spans="4:23" x14ac:dyDescent="0.45">
      <c r="D84" s="8" t="s">
        <v>2</v>
      </c>
      <c r="E84" s="2" t="s">
        <v>621</v>
      </c>
      <c r="F84" s="1" t="str">
        <f>+"勧"&amp;E84</f>
        <v>勧170</v>
      </c>
      <c r="G84" s="1" t="s">
        <v>631</v>
      </c>
      <c r="H84" s="1" t="str">
        <f>ASC(PHONETIC(G84))</f>
        <v>ﾇﾏﾌﾞｸﾛ</v>
      </c>
      <c r="I84" s="2" t="str">
        <f>E84</f>
        <v>170</v>
      </c>
      <c r="J84" s="1" t="str">
        <f>G84</f>
        <v>沼袋</v>
      </c>
      <c r="K84" s="2" t="str">
        <f>I84</f>
        <v>170</v>
      </c>
      <c r="L84" s="1" t="str">
        <f>J84</f>
        <v>沼袋</v>
      </c>
      <c r="N84" s="2" t="str">
        <f>K84</f>
        <v>170</v>
      </c>
      <c r="O84" s="7" t="str">
        <f>L84</f>
        <v>沼袋</v>
      </c>
      <c r="Q84" s="2" t="str">
        <f>N84</f>
        <v>170</v>
      </c>
      <c r="R84" s="7" t="str">
        <f>O84</f>
        <v>沼袋</v>
      </c>
      <c r="T84" s="2" t="str">
        <f>Q84</f>
        <v>170</v>
      </c>
      <c r="U84" s="7" t="str">
        <f>R84</f>
        <v>沼袋</v>
      </c>
      <c r="V84" s="2" t="str">
        <f>T84</f>
        <v>170</v>
      </c>
      <c r="W84" s="1" t="str">
        <f>U84</f>
        <v>沼袋</v>
      </c>
    </row>
    <row r="85" spans="4:23" x14ac:dyDescent="0.45">
      <c r="D85" s="8" t="s">
        <v>2</v>
      </c>
      <c r="E85" s="2" t="s">
        <v>573</v>
      </c>
      <c r="F85" s="1" t="str">
        <f>+"勧"&amp;E85</f>
        <v>勧171</v>
      </c>
      <c r="G85" s="1" t="s">
        <v>589</v>
      </c>
      <c r="H85" s="1" t="str">
        <f>ASC(PHONETIC(G85))</f>
        <v>ﾅｶﾉ</v>
      </c>
      <c r="I85" s="2" t="str">
        <f>E85</f>
        <v>171</v>
      </c>
      <c r="J85" s="1" t="s">
        <v>607</v>
      </c>
      <c r="K85" s="2" t="s">
        <v>1283</v>
      </c>
      <c r="L85" s="1" t="s">
        <v>1714</v>
      </c>
      <c r="M85" s="1" t="s">
        <v>1712</v>
      </c>
      <c r="N85" s="2" t="str">
        <f>K85</f>
        <v>243</v>
      </c>
      <c r="O85" s="7" t="str">
        <f>L85</f>
        <v>中野北口</v>
      </c>
      <c r="Q85" s="2" t="str">
        <f>N85</f>
        <v>243</v>
      </c>
      <c r="R85" s="7" t="str">
        <f>O85</f>
        <v>中野北口</v>
      </c>
      <c r="T85" s="2" t="str">
        <f>Q85</f>
        <v>243</v>
      </c>
      <c r="U85" s="7" t="str">
        <f>R85</f>
        <v>中野北口</v>
      </c>
      <c r="V85" s="2" t="str">
        <f>T85</f>
        <v>243</v>
      </c>
      <c r="W85" s="1" t="str">
        <f>U85</f>
        <v>中野北口</v>
      </c>
    </row>
    <row r="86" spans="4:23" x14ac:dyDescent="0.45">
      <c r="D86" s="8" t="s">
        <v>2</v>
      </c>
      <c r="E86" s="2" t="s">
        <v>361</v>
      </c>
      <c r="F86" s="1" t="str">
        <f>+"勧"&amp;E86</f>
        <v>勧172</v>
      </c>
      <c r="G86" s="1" t="s">
        <v>379</v>
      </c>
      <c r="H86" s="1" t="str">
        <f>ASC(PHONETIC(G86))</f>
        <v>ｻｷﾞﾉﾐﾔ</v>
      </c>
      <c r="I86" s="2" t="str">
        <f>E86</f>
        <v>172</v>
      </c>
      <c r="J86" s="1" t="str">
        <f>G86</f>
        <v>鷺宮</v>
      </c>
      <c r="K86" s="2" t="str">
        <f>I86</f>
        <v>172</v>
      </c>
      <c r="L86" s="1" t="str">
        <f>J86</f>
        <v>鷺宮</v>
      </c>
      <c r="N86" s="2" t="str">
        <f>K86</f>
        <v>172</v>
      </c>
      <c r="O86" s="7" t="str">
        <f>L86</f>
        <v>鷺宮</v>
      </c>
      <c r="Q86" s="2" t="str">
        <f>N86</f>
        <v>172</v>
      </c>
      <c r="R86" s="7" t="str">
        <f>O86</f>
        <v>鷺宮</v>
      </c>
      <c r="T86" s="2" t="str">
        <f>Q86</f>
        <v>172</v>
      </c>
      <c r="U86" s="7" t="str">
        <f>R86</f>
        <v>鷺宮</v>
      </c>
      <c r="V86" s="2" t="str">
        <f>T86</f>
        <v>172</v>
      </c>
      <c r="W86" s="1" t="str">
        <f>U86</f>
        <v>鷺宮</v>
      </c>
    </row>
    <row r="87" spans="4:23" x14ac:dyDescent="0.45">
      <c r="D87" s="8" t="s">
        <v>2</v>
      </c>
      <c r="E87" s="2" t="s">
        <v>575</v>
      </c>
      <c r="F87" s="1" t="str">
        <f>+"勧"&amp;E87</f>
        <v>勧174</v>
      </c>
      <c r="G87" s="1" t="s">
        <v>593</v>
      </c>
      <c r="H87" s="1" t="str">
        <f>ASC(PHONETIC(G87))</f>
        <v>ﾅｶﾉｻｶｳｴ</v>
      </c>
      <c r="I87" s="2" t="str">
        <f>E87</f>
        <v>174</v>
      </c>
      <c r="J87" s="1" t="str">
        <f>G87</f>
        <v>中野坂上</v>
      </c>
      <c r="K87" s="2" t="str">
        <f>I87</f>
        <v>174</v>
      </c>
      <c r="L87" s="1" t="str">
        <f>J87</f>
        <v>中野坂上</v>
      </c>
      <c r="N87" s="2" t="str">
        <f>K87</f>
        <v>174</v>
      </c>
      <c r="O87" s="7" t="str">
        <f>L87</f>
        <v>中野坂上</v>
      </c>
      <c r="Q87" s="2" t="str">
        <f>N87</f>
        <v>174</v>
      </c>
      <c r="R87" s="7" t="str">
        <f>O87</f>
        <v>中野坂上</v>
      </c>
      <c r="T87" s="2" t="str">
        <f>Q87</f>
        <v>174</v>
      </c>
      <c r="U87" s="7" t="str">
        <f>R87</f>
        <v>中野坂上</v>
      </c>
      <c r="V87" s="2" t="str">
        <f>T87</f>
        <v>174</v>
      </c>
      <c r="W87" s="1" t="str">
        <f>U87</f>
        <v>中野坂上</v>
      </c>
    </row>
    <row r="88" spans="4:23" x14ac:dyDescent="0.45">
      <c r="D88" s="8" t="s">
        <v>2</v>
      </c>
      <c r="E88" s="2" t="s">
        <v>160</v>
      </c>
      <c r="F88" s="1" t="str">
        <f>+"勧"&amp;E88</f>
        <v>勧180</v>
      </c>
      <c r="G88" s="1" t="s">
        <v>172</v>
      </c>
      <c r="H88" s="1" t="str">
        <f>ASC(PHONETIC(G88))</f>
        <v>ｵｷﾞｸﾎﾞ</v>
      </c>
      <c r="I88" s="2" t="str">
        <f>E88</f>
        <v>180</v>
      </c>
      <c r="J88" s="1" t="s">
        <v>1691</v>
      </c>
      <c r="K88" s="2" t="s">
        <v>962</v>
      </c>
      <c r="L88" s="1" t="s">
        <v>1692</v>
      </c>
      <c r="M88" s="1" t="s">
        <v>1689</v>
      </c>
      <c r="N88" s="2" t="str">
        <f>K88</f>
        <v>244</v>
      </c>
      <c r="O88" s="7" t="str">
        <f>L88</f>
        <v>荻窪</v>
      </c>
      <c r="Q88" s="2" t="str">
        <f>N88</f>
        <v>244</v>
      </c>
      <c r="R88" s="7" t="str">
        <f>O88</f>
        <v>荻窪</v>
      </c>
      <c r="T88" s="2" t="str">
        <f>Q88</f>
        <v>244</v>
      </c>
      <c r="U88" s="7" t="str">
        <f>R88</f>
        <v>荻窪</v>
      </c>
      <c r="V88" s="2" t="str">
        <f>T88</f>
        <v>244</v>
      </c>
      <c r="W88" s="1" t="str">
        <f>U88</f>
        <v>荻窪</v>
      </c>
    </row>
    <row r="89" spans="4:23" x14ac:dyDescent="0.45">
      <c r="D89" s="8" t="s">
        <v>2</v>
      </c>
      <c r="E89" s="2" t="s">
        <v>288</v>
      </c>
      <c r="F89" s="1" t="str">
        <f>+"勧"&amp;E89</f>
        <v>勧182</v>
      </c>
      <c r="G89" s="1" t="s">
        <v>312</v>
      </c>
      <c r="H89" s="1" t="str">
        <f>ASC(PHONETIC(G89))</f>
        <v>ｺｳｴﾝｼﾞ</v>
      </c>
      <c r="I89" s="2" t="str">
        <f>E89</f>
        <v>182</v>
      </c>
      <c r="J89" s="1" t="str">
        <f>G89</f>
        <v>高円寺</v>
      </c>
      <c r="K89" s="2" t="str">
        <f>I89</f>
        <v>182</v>
      </c>
      <c r="L89" s="1" t="str">
        <f>J89</f>
        <v>高円寺</v>
      </c>
      <c r="N89" s="2" t="str">
        <f>K89</f>
        <v>182</v>
      </c>
      <c r="O89" s="7" t="str">
        <f>L89</f>
        <v>高円寺</v>
      </c>
      <c r="Q89" s="2" t="str">
        <f>N89</f>
        <v>182</v>
      </c>
      <c r="R89" s="7" t="str">
        <f>O89</f>
        <v>高円寺</v>
      </c>
      <c r="T89" s="2" t="str">
        <f>Q89</f>
        <v>182</v>
      </c>
      <c r="U89" s="7" t="str">
        <f>R89</f>
        <v>高円寺</v>
      </c>
      <c r="V89" s="2" t="str">
        <f>T89</f>
        <v>182</v>
      </c>
      <c r="W89" s="1" t="str">
        <f>U89</f>
        <v>高円寺</v>
      </c>
    </row>
    <row r="90" spans="4:23" x14ac:dyDescent="0.45">
      <c r="D90" s="8" t="s">
        <v>2</v>
      </c>
      <c r="E90" s="2" t="s">
        <v>643</v>
      </c>
      <c r="F90" s="1" t="str">
        <f>+"勧"&amp;E90</f>
        <v>勧184</v>
      </c>
      <c r="G90" s="1" t="s">
        <v>663</v>
      </c>
      <c r="H90" s="1" t="str">
        <f>ASC(PHONETIC(G90))</f>
        <v>ﾊﾏﾀﾞﾔﾏ</v>
      </c>
      <c r="I90" s="2" t="str">
        <f>E90</f>
        <v>184</v>
      </c>
      <c r="J90" s="1" t="str">
        <f>G90</f>
        <v>浜田山</v>
      </c>
      <c r="K90" s="2" t="str">
        <f>I90</f>
        <v>184</v>
      </c>
      <c r="L90" s="1" t="str">
        <f>J90</f>
        <v>浜田山</v>
      </c>
      <c r="N90" s="2" t="str">
        <f>K90</f>
        <v>184</v>
      </c>
      <c r="O90" s="7" t="str">
        <f>L90</f>
        <v>浜田山</v>
      </c>
      <c r="Q90" s="2" t="str">
        <f>N90</f>
        <v>184</v>
      </c>
      <c r="R90" s="7" t="str">
        <f>O90</f>
        <v>浜田山</v>
      </c>
      <c r="T90" s="2" t="str">
        <f>Q90</f>
        <v>184</v>
      </c>
      <c r="U90" s="7" t="str">
        <f>R90</f>
        <v>浜田山</v>
      </c>
      <c r="V90" s="2" t="str">
        <f>T90</f>
        <v>184</v>
      </c>
      <c r="W90" s="1" t="str">
        <f>U90</f>
        <v>浜田山</v>
      </c>
    </row>
    <row r="91" spans="4:23" x14ac:dyDescent="0.45">
      <c r="D91" s="8" t="s">
        <v>2</v>
      </c>
      <c r="E91" s="2" t="s">
        <v>20</v>
      </c>
      <c r="F91" s="1" t="str">
        <f>+"勧"&amp;E91</f>
        <v>勧185</v>
      </c>
      <c r="G91" s="1" t="s">
        <v>32</v>
      </c>
      <c r="H91" s="1" t="str">
        <f>ASC(PHONETIC(G91))</f>
        <v>ｱｻｶﾞﾔ</v>
      </c>
      <c r="I91" s="2" t="str">
        <f>E91</f>
        <v>185</v>
      </c>
      <c r="J91" s="1" t="s">
        <v>42</v>
      </c>
      <c r="K91" s="2" t="str">
        <f>I91</f>
        <v>185</v>
      </c>
      <c r="L91" s="1" t="str">
        <f>J91</f>
        <v>阿佐ヶ谷駅前</v>
      </c>
      <c r="N91" s="2" t="s">
        <v>845</v>
      </c>
      <c r="O91" s="7" t="s">
        <v>1808</v>
      </c>
      <c r="P91" s="1" t="s">
        <v>1802</v>
      </c>
      <c r="Q91" s="2" t="s">
        <v>845</v>
      </c>
      <c r="R91" s="7" t="s">
        <v>1808</v>
      </c>
      <c r="T91" s="2" t="str">
        <f>Q91</f>
        <v>529</v>
      </c>
      <c r="U91" s="7" t="str">
        <f>R91</f>
        <v>阿佐ヶ谷</v>
      </c>
      <c r="V91" s="2" t="str">
        <f>T91</f>
        <v>529</v>
      </c>
      <c r="W91" s="1" t="str">
        <f>U91</f>
        <v>阿佐ヶ谷</v>
      </c>
    </row>
    <row r="92" spans="4:23" x14ac:dyDescent="0.45">
      <c r="D92" s="8" t="s">
        <v>2</v>
      </c>
      <c r="E92" s="2" t="s">
        <v>54</v>
      </c>
      <c r="F92" s="1" t="str">
        <f>+"勧"&amp;E92</f>
        <v>勧190</v>
      </c>
      <c r="G92" s="1" t="s">
        <v>64</v>
      </c>
      <c r="H92" s="1" t="str">
        <f>ASC(PHONETIC(G92))</f>
        <v>ｲｹﾌﾞｸﾛﾆｼｸﾞﾁ</v>
      </c>
      <c r="I92" s="2" t="str">
        <f>E92</f>
        <v>190</v>
      </c>
      <c r="J92" s="1" t="s">
        <v>74</v>
      </c>
      <c r="K92" s="2" t="str">
        <f>I92</f>
        <v>190</v>
      </c>
      <c r="L92" s="1" t="str">
        <f>J92</f>
        <v>西池袋</v>
      </c>
      <c r="N92" s="2" t="s">
        <v>865</v>
      </c>
      <c r="O92" s="7" t="s">
        <v>1814</v>
      </c>
      <c r="P92" s="1" t="s">
        <v>1812</v>
      </c>
      <c r="Q92" s="2" t="s">
        <v>865</v>
      </c>
      <c r="R92" s="7" t="s">
        <v>1814</v>
      </c>
      <c r="T92" s="2" t="str">
        <f>Q92</f>
        <v>229</v>
      </c>
      <c r="U92" s="7" t="str">
        <f>R92</f>
        <v>池袋西口</v>
      </c>
      <c r="V92" s="2" t="str">
        <f>T92</f>
        <v>229</v>
      </c>
      <c r="W92" s="1" t="str">
        <f>U92</f>
        <v>池袋西口</v>
      </c>
    </row>
    <row r="93" spans="4:23" x14ac:dyDescent="0.45">
      <c r="D93" s="8" t="s">
        <v>2</v>
      </c>
      <c r="E93" s="2" t="s">
        <v>55</v>
      </c>
      <c r="F93" s="1" t="str">
        <f>+"勧"&amp;E93</f>
        <v>勧191</v>
      </c>
      <c r="G93" s="1" t="s">
        <v>65</v>
      </c>
      <c r="H93" s="1" t="str">
        <f>ASC(PHONETIC(G93))</f>
        <v>ｲｹﾌﾞｸﾛﾌｸﾄｼﾝ</v>
      </c>
      <c r="I93" s="2" t="str">
        <f>E93</f>
        <v>191</v>
      </c>
      <c r="J93" s="1" t="str">
        <f>G93</f>
        <v>池袋副都心</v>
      </c>
      <c r="K93" s="2" t="str">
        <f>I93</f>
        <v>191</v>
      </c>
      <c r="L93" s="1" t="str">
        <f>J93</f>
        <v>池袋副都心</v>
      </c>
      <c r="N93" s="2" t="s">
        <v>863</v>
      </c>
      <c r="O93" s="7" t="s">
        <v>63</v>
      </c>
      <c r="P93" s="1" t="s">
        <v>1818</v>
      </c>
      <c r="Q93" s="2" t="s">
        <v>863</v>
      </c>
      <c r="R93" s="7" t="s">
        <v>63</v>
      </c>
      <c r="T93" s="2" t="str">
        <f>Q93</f>
        <v>230</v>
      </c>
      <c r="U93" s="7" t="str">
        <f>R93</f>
        <v>池袋</v>
      </c>
      <c r="V93" s="2" t="str">
        <f>T93</f>
        <v>230</v>
      </c>
      <c r="W93" s="1" t="str">
        <f>U93</f>
        <v>池袋</v>
      </c>
    </row>
    <row r="94" spans="4:23" x14ac:dyDescent="0.45">
      <c r="D94" s="8" t="s">
        <v>2</v>
      </c>
      <c r="E94" s="2" t="s">
        <v>53</v>
      </c>
      <c r="F94" s="1" t="str">
        <f>+"勧"&amp;E94</f>
        <v>勧192</v>
      </c>
      <c r="G94" s="1" t="s">
        <v>63</v>
      </c>
      <c r="H94" s="1" t="str">
        <f>ASC(PHONETIC(G94))</f>
        <v>ｲｹﾌﾞｸﾛ</v>
      </c>
      <c r="I94" s="2" t="str">
        <f>E94</f>
        <v>192</v>
      </c>
      <c r="J94" s="1" t="s">
        <v>73</v>
      </c>
      <c r="K94" s="2" t="str">
        <f>I94</f>
        <v>192</v>
      </c>
      <c r="L94" s="1" t="str">
        <f>J94</f>
        <v>池袋東口</v>
      </c>
      <c r="N94" s="2" t="s">
        <v>863</v>
      </c>
      <c r="O94" s="7" t="s">
        <v>63</v>
      </c>
      <c r="P94" s="1" t="s">
        <v>1792</v>
      </c>
      <c r="Q94" s="2" t="s">
        <v>863</v>
      </c>
      <c r="R94" s="7" t="s">
        <v>63</v>
      </c>
      <c r="T94" s="2" t="str">
        <f>Q94</f>
        <v>230</v>
      </c>
      <c r="U94" s="7" t="str">
        <f>R94</f>
        <v>池袋</v>
      </c>
      <c r="V94" s="2" t="str">
        <f>T94</f>
        <v>230</v>
      </c>
      <c r="W94" s="1" t="str">
        <f>U94</f>
        <v>池袋</v>
      </c>
    </row>
    <row r="95" spans="4:23" x14ac:dyDescent="0.45">
      <c r="D95" s="8" t="s">
        <v>2</v>
      </c>
      <c r="E95" s="2" t="s">
        <v>121</v>
      </c>
      <c r="F95" s="1" t="str">
        <f>+"勧"&amp;E95</f>
        <v>勧193</v>
      </c>
      <c r="G95" s="1" t="s">
        <v>137</v>
      </c>
      <c r="H95" s="1" t="str">
        <f>ASC(PHONETIC(G95))</f>
        <v>ｵｵﾂｶ</v>
      </c>
      <c r="I95" s="2" t="str">
        <f>E95</f>
        <v>193</v>
      </c>
      <c r="J95" s="1" t="str">
        <f>G95</f>
        <v>大塚</v>
      </c>
      <c r="K95" s="2" t="str">
        <f>I95</f>
        <v>193</v>
      </c>
      <c r="L95" s="1" t="str">
        <f>J95</f>
        <v>大塚</v>
      </c>
      <c r="N95" s="2" t="str">
        <f>K95</f>
        <v>193</v>
      </c>
      <c r="O95" s="7" t="str">
        <f>L95</f>
        <v>大塚</v>
      </c>
      <c r="Q95" s="2" t="str">
        <f>N95</f>
        <v>193</v>
      </c>
      <c r="R95" s="7" t="str">
        <f>O95</f>
        <v>大塚</v>
      </c>
      <c r="T95" s="2" t="str">
        <f>Q95</f>
        <v>193</v>
      </c>
      <c r="U95" s="7" t="str">
        <f>R95</f>
        <v>大塚</v>
      </c>
      <c r="V95" s="2" t="str">
        <f>T95</f>
        <v>193</v>
      </c>
      <c r="W95" s="1" t="str">
        <f>U95</f>
        <v>大塚</v>
      </c>
    </row>
    <row r="96" spans="4:23" x14ac:dyDescent="0.45">
      <c r="D96" s="8" t="s">
        <v>2</v>
      </c>
      <c r="E96" s="2" t="s">
        <v>161</v>
      </c>
      <c r="F96" s="1" t="str">
        <f>+"勧"&amp;E96</f>
        <v>勧201</v>
      </c>
      <c r="G96" s="1" t="s">
        <v>173</v>
      </c>
      <c r="H96" s="1" t="str">
        <f>ASC(PHONETIC(G96))</f>
        <v>ｵｸﾞ</v>
      </c>
      <c r="I96" s="2" t="str">
        <f>E96</f>
        <v>201</v>
      </c>
      <c r="J96" s="1" t="str">
        <f>G96</f>
        <v>尾久</v>
      </c>
      <c r="K96" s="2" t="s">
        <v>730</v>
      </c>
      <c r="L96" s="1" t="str">
        <f>J96</f>
        <v>尾久</v>
      </c>
      <c r="M96" s="1" t="s">
        <v>1580</v>
      </c>
      <c r="N96" s="2" t="str">
        <f>K96</f>
        <v>497</v>
      </c>
      <c r="O96" s="7" t="str">
        <f>L96</f>
        <v>尾久</v>
      </c>
      <c r="Q96" s="2" t="str">
        <f>N96</f>
        <v>497</v>
      </c>
      <c r="R96" s="7" t="str">
        <f>O96</f>
        <v>尾久</v>
      </c>
      <c r="T96" s="2" t="str">
        <f>Q96</f>
        <v>497</v>
      </c>
      <c r="U96" s="7" t="str">
        <f>R96</f>
        <v>尾久</v>
      </c>
      <c r="V96" s="2" t="str">
        <f>T96</f>
        <v>497</v>
      </c>
      <c r="W96" s="1" t="str">
        <f>U96</f>
        <v>尾久</v>
      </c>
    </row>
    <row r="97" spans="3:23" x14ac:dyDescent="0.45">
      <c r="D97" s="8" t="s">
        <v>2</v>
      </c>
      <c r="E97" s="2" t="s">
        <v>331</v>
      </c>
      <c r="F97" s="1" t="str">
        <f>+"勧"&amp;E97</f>
        <v>勧202</v>
      </c>
      <c r="G97" s="1" t="s">
        <v>345</v>
      </c>
      <c r="H97" s="1" t="str">
        <f>ASC(PHONETIC(G97))</f>
        <v>ｺﾏｺﾞﾒ</v>
      </c>
      <c r="I97" s="2" t="str">
        <f>E97</f>
        <v>202</v>
      </c>
      <c r="J97" s="1" t="s">
        <v>352</v>
      </c>
      <c r="K97" s="2" t="s">
        <v>121</v>
      </c>
      <c r="L97" s="1" t="s">
        <v>1619</v>
      </c>
      <c r="M97" s="1" t="s">
        <v>1617</v>
      </c>
      <c r="N97" s="2" t="str">
        <f>K97</f>
        <v>193</v>
      </c>
      <c r="O97" s="7" t="str">
        <f>L97</f>
        <v>大塚</v>
      </c>
      <c r="Q97" s="2" t="str">
        <f>N97</f>
        <v>193</v>
      </c>
      <c r="R97" s="7" t="str">
        <f>O97</f>
        <v>大塚</v>
      </c>
      <c r="T97" s="2" t="str">
        <f>Q97</f>
        <v>193</v>
      </c>
      <c r="U97" s="7" t="str">
        <f>R97</f>
        <v>大塚</v>
      </c>
      <c r="V97" s="2" t="str">
        <f>T97</f>
        <v>193</v>
      </c>
      <c r="W97" s="1" t="str">
        <f>U97</f>
        <v>大塚</v>
      </c>
    </row>
    <row r="98" spans="3:23" x14ac:dyDescent="0.45">
      <c r="D98" s="8" t="s">
        <v>2</v>
      </c>
      <c r="E98" s="2" t="s">
        <v>16</v>
      </c>
      <c r="F98" s="1" t="str">
        <f>+"勧"&amp;E98</f>
        <v>勧203</v>
      </c>
      <c r="G98" s="1" t="s">
        <v>27</v>
      </c>
      <c r="H98" s="1" t="str">
        <f>ASC(PHONETIC(G98))</f>
        <v>ｱｶﾊﾞﾈ</v>
      </c>
      <c r="I98" s="2" t="str">
        <f>E98</f>
        <v>203</v>
      </c>
      <c r="J98" s="1" t="str">
        <f>G98</f>
        <v>赤羽</v>
      </c>
      <c r="K98" s="2" t="str">
        <f>I98</f>
        <v>203</v>
      </c>
      <c r="L98" s="1" t="str">
        <f>J98</f>
        <v>赤羽</v>
      </c>
      <c r="N98" s="2" t="str">
        <f>K98</f>
        <v>203</v>
      </c>
      <c r="O98" s="7" t="str">
        <f>L98</f>
        <v>赤羽</v>
      </c>
      <c r="Q98" s="2" t="str">
        <f>N98</f>
        <v>203</v>
      </c>
      <c r="R98" s="7" t="str">
        <f>O98</f>
        <v>赤羽</v>
      </c>
      <c r="T98" s="2" t="str">
        <f>Q98</f>
        <v>203</v>
      </c>
      <c r="U98" s="7" t="str">
        <f>R98</f>
        <v>赤羽</v>
      </c>
      <c r="V98" s="2" t="str">
        <f>T98</f>
        <v>203</v>
      </c>
      <c r="W98" s="1" t="str">
        <f>U98</f>
        <v>赤羽</v>
      </c>
    </row>
    <row r="99" spans="3:23" x14ac:dyDescent="0.45">
      <c r="D99" s="8" t="s">
        <v>2</v>
      </c>
      <c r="E99" s="2" t="s">
        <v>399</v>
      </c>
      <c r="F99" s="1" t="str">
        <f>+"勧"&amp;E99</f>
        <v>勧217</v>
      </c>
      <c r="G99" s="1" t="s">
        <v>396</v>
      </c>
      <c r="H99" s="1" t="str">
        <f>ASC(PHONETIC(G99))</f>
        <v>ｼﾑﾗ</v>
      </c>
      <c r="I99" s="2" t="str">
        <f>E99</f>
        <v>217</v>
      </c>
      <c r="J99" s="1" t="str">
        <f>G99</f>
        <v>志村</v>
      </c>
      <c r="K99" s="2" t="str">
        <f>I99</f>
        <v>217</v>
      </c>
      <c r="L99" s="1" t="str">
        <f>J99</f>
        <v>志村</v>
      </c>
      <c r="N99" s="2" t="str">
        <f>K99</f>
        <v>217</v>
      </c>
      <c r="O99" s="7" t="str">
        <f>L99</f>
        <v>志村</v>
      </c>
      <c r="Q99" s="2" t="str">
        <f>N99</f>
        <v>217</v>
      </c>
      <c r="R99" s="7" t="str">
        <f>O99</f>
        <v>志村</v>
      </c>
      <c r="T99" s="2" t="str">
        <f>Q99</f>
        <v>217</v>
      </c>
      <c r="U99" s="7" t="str">
        <f>R99</f>
        <v>志村</v>
      </c>
      <c r="V99" s="2" t="str">
        <f>T99</f>
        <v>217</v>
      </c>
      <c r="W99" s="1" t="str">
        <f>U99</f>
        <v>志村</v>
      </c>
    </row>
    <row r="100" spans="3:23" x14ac:dyDescent="0.45">
      <c r="D100" s="8" t="s">
        <v>2</v>
      </c>
      <c r="E100" s="2" t="s">
        <v>584</v>
      </c>
      <c r="F100" s="1" t="str">
        <f>+"勧"&amp;E100</f>
        <v>勧218</v>
      </c>
      <c r="G100" s="1" t="s">
        <v>602</v>
      </c>
      <c r="H100" s="1" t="str">
        <f>ASC(PHONETIC(G100))</f>
        <v>ﾅﾘﾏｽ</v>
      </c>
      <c r="I100" s="2" t="str">
        <f>E100</f>
        <v>218</v>
      </c>
      <c r="J100" s="1" t="s">
        <v>610</v>
      </c>
      <c r="K100" s="2" t="s">
        <v>1295</v>
      </c>
      <c r="L100" s="1" t="s">
        <v>1673</v>
      </c>
      <c r="M100" s="1" t="s">
        <v>1666</v>
      </c>
      <c r="N100" s="2" t="str">
        <f>K100</f>
        <v>239</v>
      </c>
      <c r="O100" s="7" t="str">
        <f>L100</f>
        <v>成増</v>
      </c>
      <c r="Q100" s="2" t="str">
        <f>N100</f>
        <v>239</v>
      </c>
      <c r="R100" s="7" t="str">
        <f>O100</f>
        <v>成増</v>
      </c>
      <c r="T100" s="2" t="str">
        <f>Q100</f>
        <v>239</v>
      </c>
      <c r="U100" s="7" t="str">
        <f>R100</f>
        <v>成増</v>
      </c>
      <c r="V100" s="2" t="str">
        <f>T100</f>
        <v>239</v>
      </c>
      <c r="W100" s="1" t="str">
        <f>U100</f>
        <v>成増</v>
      </c>
    </row>
    <row r="101" spans="3:23" x14ac:dyDescent="0.45">
      <c r="C101" s="1" t="s">
        <v>1865</v>
      </c>
      <c r="D101" s="8" t="s">
        <v>2</v>
      </c>
      <c r="E101" s="2" t="s">
        <v>57</v>
      </c>
      <c r="F101" s="1" t="str">
        <f>+"勧"&amp;E101</f>
        <v>勧219</v>
      </c>
      <c r="G101" s="1" t="s">
        <v>67</v>
      </c>
      <c r="H101" s="1" t="str">
        <f>ASC(PHONETIC(G101))</f>
        <v>ｲﾀﾊﾞｼ</v>
      </c>
      <c r="I101" s="2" t="str">
        <f>E101</f>
        <v>219</v>
      </c>
      <c r="J101" s="1" t="s">
        <v>75</v>
      </c>
      <c r="K101" s="2" t="s">
        <v>869</v>
      </c>
      <c r="L101" s="1" t="s">
        <v>1657</v>
      </c>
      <c r="M101" s="1" t="s">
        <v>1651</v>
      </c>
      <c r="N101" s="2" t="str">
        <f>K101</f>
        <v>166</v>
      </c>
      <c r="O101" s="7" t="str">
        <f>L101</f>
        <v>板橋</v>
      </c>
      <c r="Q101" s="2" t="str">
        <f>N101</f>
        <v>166</v>
      </c>
      <c r="R101" s="7" t="str">
        <f>O101</f>
        <v>板橋</v>
      </c>
      <c r="T101" s="2" t="str">
        <f>Q101</f>
        <v>166</v>
      </c>
      <c r="U101" s="7" t="str">
        <f>R101</f>
        <v>板橋</v>
      </c>
      <c r="V101" s="2" t="str">
        <f>T101</f>
        <v>166</v>
      </c>
      <c r="W101" s="1" t="str">
        <f>U101</f>
        <v>板橋</v>
      </c>
    </row>
    <row r="102" spans="3:23" x14ac:dyDescent="0.45">
      <c r="D102" s="8" t="s">
        <v>2</v>
      </c>
      <c r="E102" s="2" t="s">
        <v>362</v>
      </c>
      <c r="F102" s="1" t="str">
        <f>+"勧"&amp;E102</f>
        <v>勧225</v>
      </c>
      <c r="G102" s="1" t="s">
        <v>380</v>
      </c>
      <c r="H102" s="1" t="str">
        <f>ASC(PHONETIC(G102))</f>
        <v>ｻｸﾗﾀﾞｲ</v>
      </c>
      <c r="I102" s="2" t="str">
        <f>E102</f>
        <v>225</v>
      </c>
      <c r="J102" s="1" t="str">
        <f>G102</f>
        <v>桜台</v>
      </c>
      <c r="K102" s="2" t="str">
        <f>I102</f>
        <v>225</v>
      </c>
      <c r="L102" s="1" t="str">
        <f>J102</f>
        <v>桜台</v>
      </c>
      <c r="N102" s="2" t="str">
        <f>K102</f>
        <v>225</v>
      </c>
      <c r="O102" s="7" t="str">
        <f>L102</f>
        <v>桜台</v>
      </c>
      <c r="Q102" s="2" t="str">
        <f>N102</f>
        <v>225</v>
      </c>
      <c r="R102" s="7" t="str">
        <f>O102</f>
        <v>桜台</v>
      </c>
      <c r="T102" s="2" t="str">
        <f>Q102</f>
        <v>225</v>
      </c>
      <c r="U102" s="7" t="str">
        <f>R102</f>
        <v>桜台</v>
      </c>
      <c r="V102" s="2" t="str">
        <f>T102</f>
        <v>225</v>
      </c>
      <c r="W102" s="1" t="str">
        <f>U102</f>
        <v>桜台</v>
      </c>
    </row>
    <row r="103" spans="3:23" x14ac:dyDescent="0.45">
      <c r="D103" s="8" t="s">
        <v>2</v>
      </c>
      <c r="E103" s="2" t="s">
        <v>401</v>
      </c>
      <c r="F103" s="1" t="str">
        <f>+"勧"&amp;E103</f>
        <v>勧226</v>
      </c>
      <c r="G103" s="1" t="s">
        <v>415</v>
      </c>
      <c r="H103" s="1" t="str">
        <f>ASC(PHONETIC(G103))</f>
        <v>ｼｬｸｼﾞｲ</v>
      </c>
      <c r="I103" s="2" t="str">
        <f>E103</f>
        <v>226</v>
      </c>
      <c r="J103" s="1" t="str">
        <f>G103</f>
        <v>石神井</v>
      </c>
      <c r="K103" s="2" t="str">
        <f>I103</f>
        <v>226</v>
      </c>
      <c r="L103" s="1" t="str">
        <f>J103</f>
        <v>石神井</v>
      </c>
      <c r="N103" s="2" t="str">
        <f>K103</f>
        <v>226</v>
      </c>
      <c r="O103" s="7" t="str">
        <f>L103</f>
        <v>石神井</v>
      </c>
      <c r="Q103" s="2" t="str">
        <f>N103</f>
        <v>226</v>
      </c>
      <c r="R103" s="7" t="str">
        <f>O103</f>
        <v>石神井</v>
      </c>
      <c r="T103" s="2" t="str">
        <f>Q103</f>
        <v>226</v>
      </c>
      <c r="U103" s="7" t="str">
        <f>R103</f>
        <v>石神井</v>
      </c>
      <c r="V103" s="2" t="str">
        <f>T103</f>
        <v>226</v>
      </c>
      <c r="W103" s="1" t="str">
        <f>U103</f>
        <v>石神井</v>
      </c>
    </row>
    <row r="104" spans="3:23" x14ac:dyDescent="0.45">
      <c r="D104" s="8" t="s">
        <v>2</v>
      </c>
      <c r="E104" s="2" t="s">
        <v>441</v>
      </c>
      <c r="F104" s="1" t="str">
        <f>+"勧"&amp;E104</f>
        <v>勧233</v>
      </c>
      <c r="G104" s="1" t="s">
        <v>459</v>
      </c>
      <c r="H104" s="1" t="str">
        <f>ASC(PHONETIC(G104))</f>
        <v>ｾﾝｼﾞｭ</v>
      </c>
      <c r="I104" s="2" t="str">
        <f>E104</f>
        <v>233</v>
      </c>
      <c r="J104" s="1" t="s">
        <v>469</v>
      </c>
      <c r="K104" s="2" t="s">
        <v>1193</v>
      </c>
      <c r="L104" s="1" t="s">
        <v>1783</v>
      </c>
      <c r="M104" s="1" t="s">
        <v>1780</v>
      </c>
      <c r="N104" s="2" t="str">
        <f>K104</f>
        <v>527</v>
      </c>
      <c r="O104" s="7" t="str">
        <f>L104</f>
        <v>千住</v>
      </c>
      <c r="Q104" s="2" t="str">
        <f>N104</f>
        <v>527</v>
      </c>
      <c r="R104" s="7" t="str">
        <f>O104</f>
        <v>千住</v>
      </c>
      <c r="T104" s="2" t="str">
        <f>Q104</f>
        <v>527</v>
      </c>
      <c r="U104" s="7" t="str">
        <f>R104</f>
        <v>千住</v>
      </c>
      <c r="V104" s="2" t="str">
        <f>T104</f>
        <v>527</v>
      </c>
      <c r="W104" s="1" t="str">
        <f>U104</f>
        <v>千住</v>
      </c>
    </row>
    <row r="105" spans="3:23" x14ac:dyDescent="0.45">
      <c r="D105" s="8" t="s">
        <v>2</v>
      </c>
      <c r="E105" s="2" t="s">
        <v>613</v>
      </c>
      <c r="F105" s="1" t="str">
        <f>+"勧"&amp;E105</f>
        <v>勧234</v>
      </c>
      <c r="G105" s="1" t="s">
        <v>605</v>
      </c>
      <c r="H105" s="1" t="str">
        <f>ASC(PHONETIC(G105))</f>
        <v>ﾆｼｱﾗｲ</v>
      </c>
      <c r="I105" s="2" t="str">
        <f>E105</f>
        <v>234</v>
      </c>
      <c r="J105" s="1" t="str">
        <f>G105</f>
        <v>西新井</v>
      </c>
      <c r="K105" s="2" t="s">
        <v>854</v>
      </c>
      <c r="L105" s="1" t="s">
        <v>1594</v>
      </c>
      <c r="M105" s="1" t="s">
        <v>1780</v>
      </c>
      <c r="N105" s="2" t="str">
        <f>K105</f>
        <v>312</v>
      </c>
      <c r="O105" s="7" t="str">
        <f>L105</f>
        <v>足立</v>
      </c>
      <c r="Q105" s="2" t="str">
        <f>N105</f>
        <v>312</v>
      </c>
      <c r="R105" s="7" t="str">
        <f>O105</f>
        <v>足立</v>
      </c>
      <c r="T105" s="2" t="str">
        <f>Q105</f>
        <v>312</v>
      </c>
      <c r="U105" s="7" t="str">
        <f>R105</f>
        <v>足立</v>
      </c>
      <c r="V105" s="2" t="str">
        <f>T105</f>
        <v>312</v>
      </c>
      <c r="W105" s="1" t="str">
        <f>U105</f>
        <v>足立</v>
      </c>
    </row>
    <row r="106" spans="3:23" x14ac:dyDescent="0.45">
      <c r="D106" s="8" t="s">
        <v>2</v>
      </c>
      <c r="E106" s="2" t="s">
        <v>191</v>
      </c>
      <c r="F106" s="1" t="str">
        <f>+"勧"&amp;E106</f>
        <v>勧241</v>
      </c>
      <c r="G106" s="1" t="s">
        <v>210</v>
      </c>
      <c r="H106" s="1" t="str">
        <f>ASC(PHONETIC(G106))</f>
        <v>ｶﾂｼｶ</v>
      </c>
      <c r="I106" s="2" t="str">
        <f>E106</f>
        <v>241</v>
      </c>
      <c r="J106" s="1" t="s">
        <v>224</v>
      </c>
      <c r="K106" s="2" t="s">
        <v>984</v>
      </c>
      <c r="L106" s="1" t="s">
        <v>1693</v>
      </c>
      <c r="M106" s="1" t="s">
        <v>1689</v>
      </c>
      <c r="N106" s="2" t="str">
        <f>K106</f>
        <v>176</v>
      </c>
      <c r="O106" s="7" t="str">
        <f>L106</f>
        <v>葛飾</v>
      </c>
      <c r="Q106" s="2" t="str">
        <f>N106</f>
        <v>176</v>
      </c>
      <c r="R106" s="7" t="str">
        <f>O106</f>
        <v>葛飾</v>
      </c>
      <c r="T106" s="2" t="str">
        <f>Q106</f>
        <v>176</v>
      </c>
      <c r="U106" s="7" t="str">
        <f>R106</f>
        <v>葛飾</v>
      </c>
      <c r="V106" s="2" t="str">
        <f>T106</f>
        <v>176</v>
      </c>
      <c r="W106" s="1" t="str">
        <f>U106</f>
        <v>葛飾</v>
      </c>
    </row>
    <row r="107" spans="3:23" x14ac:dyDescent="0.45">
      <c r="D107" s="8" t="s">
        <v>2</v>
      </c>
      <c r="E107" s="2" t="s">
        <v>194</v>
      </c>
      <c r="F107" s="1" t="str">
        <f>+"勧"&amp;E107</f>
        <v>勧242</v>
      </c>
      <c r="G107" s="1" t="s">
        <v>213</v>
      </c>
      <c r="H107" s="1" t="str">
        <f>ASC(PHONETIC(G107))</f>
        <v>ｶﾅﾏﾁ</v>
      </c>
      <c r="I107" s="2" t="str">
        <f>E107</f>
        <v>242</v>
      </c>
      <c r="J107" s="1" t="str">
        <f>G107</f>
        <v>金町</v>
      </c>
      <c r="K107" s="2" t="s">
        <v>1732</v>
      </c>
      <c r="L107" s="1" t="str">
        <f>J107</f>
        <v>金町</v>
      </c>
      <c r="M107" s="1" t="s">
        <v>1828</v>
      </c>
      <c r="N107" s="2" t="str">
        <f>K107</f>
        <v>242A</v>
      </c>
      <c r="O107" s="7" t="str">
        <f>L107</f>
        <v>金町</v>
      </c>
      <c r="Q107" s="2" t="str">
        <f>N107</f>
        <v>242A</v>
      </c>
      <c r="R107" s="7" t="str">
        <f>O107</f>
        <v>金町</v>
      </c>
      <c r="T107" s="2" t="str">
        <f>Q107</f>
        <v>242A</v>
      </c>
      <c r="U107" s="7" t="str">
        <f>R107</f>
        <v>金町</v>
      </c>
      <c r="V107" s="2" t="str">
        <f>T107</f>
        <v>242A</v>
      </c>
      <c r="W107" s="1" t="str">
        <f>U107</f>
        <v>金町</v>
      </c>
    </row>
    <row r="108" spans="3:23" x14ac:dyDescent="0.45">
      <c r="D108" s="8" t="s">
        <v>2</v>
      </c>
      <c r="E108" s="2" t="s">
        <v>656</v>
      </c>
      <c r="F108" s="1" t="str">
        <f>+"勧"&amp;E108</f>
        <v>勧250</v>
      </c>
      <c r="G108" s="1" t="s">
        <v>676</v>
      </c>
      <c r="H108" s="1" t="str">
        <f>ASC(PHONETIC(G108))</f>
        <v>ﾋﾗｲ</v>
      </c>
      <c r="I108" s="2" t="str">
        <f>E108</f>
        <v>250</v>
      </c>
      <c r="J108" s="1" t="str">
        <f>G108</f>
        <v>平井</v>
      </c>
      <c r="K108" s="2" t="str">
        <f>I108</f>
        <v>250</v>
      </c>
      <c r="L108" s="1" t="str">
        <f>J108</f>
        <v>平井</v>
      </c>
      <c r="N108" s="2" t="str">
        <f>K108</f>
        <v>250</v>
      </c>
      <c r="O108" s="7" t="str">
        <f>L108</f>
        <v>平井</v>
      </c>
      <c r="Q108" s="2" t="str">
        <f>N108</f>
        <v>250</v>
      </c>
      <c r="R108" s="7" t="str">
        <f>O108</f>
        <v>平井</v>
      </c>
      <c r="T108" s="2" t="str">
        <f>Q108</f>
        <v>250</v>
      </c>
      <c r="U108" s="7" t="str">
        <f>R108</f>
        <v>平井</v>
      </c>
      <c r="V108" s="2" t="str">
        <f>T108</f>
        <v>250</v>
      </c>
      <c r="W108" s="1" t="str">
        <f>U108</f>
        <v>平井</v>
      </c>
    </row>
    <row r="109" spans="3:23" x14ac:dyDescent="0.45">
      <c r="D109" s="8" t="s">
        <v>2</v>
      </c>
      <c r="E109" s="2" t="s">
        <v>187</v>
      </c>
      <c r="F109" s="1" t="str">
        <f>+"勧"&amp;E109</f>
        <v>勧252</v>
      </c>
      <c r="G109" s="1" t="s">
        <v>206</v>
      </c>
      <c r="H109" s="1" t="str">
        <f>ASC(PHONETIC(G109))</f>
        <v>ｶｻｲ</v>
      </c>
      <c r="I109" s="2" t="str">
        <f>E109</f>
        <v>252</v>
      </c>
      <c r="J109" s="1" t="str">
        <f>G109</f>
        <v>葛西</v>
      </c>
      <c r="K109" s="2" t="s">
        <v>1319</v>
      </c>
      <c r="L109" s="1" t="s">
        <v>1784</v>
      </c>
      <c r="M109" s="1" t="s">
        <v>1780</v>
      </c>
      <c r="N109" s="2" t="str">
        <f>K109</f>
        <v>561</v>
      </c>
      <c r="O109" s="7" t="str">
        <f>L109</f>
        <v>西葛西</v>
      </c>
      <c r="Q109" s="2" t="str">
        <f>N109</f>
        <v>561</v>
      </c>
      <c r="R109" s="7" t="str">
        <f>O109</f>
        <v>西葛西</v>
      </c>
      <c r="T109" s="2" t="str">
        <f>Q109</f>
        <v>561</v>
      </c>
      <c r="U109" s="7" t="str">
        <f>R109</f>
        <v>西葛西</v>
      </c>
      <c r="V109" s="2" t="str">
        <f>T109</f>
        <v>561</v>
      </c>
      <c r="W109" s="1" t="str">
        <f>U109</f>
        <v>西葛西</v>
      </c>
    </row>
    <row r="110" spans="3:23" x14ac:dyDescent="0.45">
      <c r="D110" s="8" t="s">
        <v>2</v>
      </c>
      <c r="E110" s="2" t="s">
        <v>652</v>
      </c>
      <c r="F110" s="1" t="str">
        <f>+"勧"&amp;E110</f>
        <v>勧262</v>
      </c>
      <c r="G110" s="1" t="s">
        <v>672</v>
      </c>
      <c r="H110" s="1" t="str">
        <f>ASC(PHONETIC(G110))</f>
        <v>ﾋﾊﾞﾘｶﾞｵｶ</v>
      </c>
      <c r="I110" s="2" t="str">
        <f>E110</f>
        <v>262</v>
      </c>
      <c r="J110" s="1" t="str">
        <f>G110</f>
        <v>ひばりが丘</v>
      </c>
      <c r="K110" s="2" t="str">
        <f>I110</f>
        <v>262</v>
      </c>
      <c r="L110" s="1" t="str">
        <f>J110</f>
        <v>ひばりが丘</v>
      </c>
      <c r="N110" s="2" t="str">
        <f>K110</f>
        <v>262</v>
      </c>
      <c r="O110" s="7" t="str">
        <f>L110</f>
        <v>ひばりが丘</v>
      </c>
      <c r="Q110" s="2" t="str">
        <f>N110</f>
        <v>262</v>
      </c>
      <c r="R110" s="7" t="str">
        <f>O110</f>
        <v>ひばりが丘</v>
      </c>
      <c r="T110" s="2" t="str">
        <f>Q110</f>
        <v>262</v>
      </c>
      <c r="U110" s="7" t="str">
        <f>R110</f>
        <v>ひばりが丘</v>
      </c>
      <c r="V110" s="2" t="str">
        <f>T110</f>
        <v>262</v>
      </c>
      <c r="W110" s="1" t="str">
        <f>U110</f>
        <v>ひばりが丘</v>
      </c>
    </row>
    <row r="111" spans="3:23" x14ac:dyDescent="0.45">
      <c r="D111" s="8" t="s">
        <v>2</v>
      </c>
      <c r="E111" s="2" t="s">
        <v>485</v>
      </c>
      <c r="F111" s="1" t="str">
        <f>+"勧"&amp;E111</f>
        <v>勧263</v>
      </c>
      <c r="G111" s="1" t="s">
        <v>505</v>
      </c>
      <c r="H111" s="1" t="str">
        <f>ASC(PHONETIC(G111))</f>
        <v>ﾁｮｳﾌ</v>
      </c>
      <c r="I111" s="2" t="str">
        <f>E111</f>
        <v>263</v>
      </c>
      <c r="J111" s="1" t="s">
        <v>513</v>
      </c>
      <c r="K111" s="2" t="s">
        <v>1222</v>
      </c>
      <c r="L111" s="1" t="s">
        <v>505</v>
      </c>
      <c r="M111" s="1" t="s">
        <v>1712</v>
      </c>
      <c r="N111" s="2" t="str">
        <f>K111</f>
        <v>261</v>
      </c>
      <c r="O111" s="7" t="str">
        <f>L111</f>
        <v>調布</v>
      </c>
      <c r="Q111" s="2" t="str">
        <f>N111</f>
        <v>261</v>
      </c>
      <c r="R111" s="7" t="str">
        <f>O111</f>
        <v>調布</v>
      </c>
      <c r="T111" s="2" t="str">
        <f>Q111</f>
        <v>261</v>
      </c>
      <c r="U111" s="7" t="str">
        <f>R111</f>
        <v>調布</v>
      </c>
      <c r="V111" s="2" t="str">
        <f>T111</f>
        <v>261</v>
      </c>
      <c r="W111" s="1" t="str">
        <f>U111</f>
        <v>調布</v>
      </c>
    </row>
    <row r="112" spans="3:23" x14ac:dyDescent="0.45">
      <c r="D112" s="8" t="s">
        <v>2</v>
      </c>
      <c r="E112" s="2" t="s">
        <v>477</v>
      </c>
      <c r="F112" s="1" t="str">
        <f>+"勧"&amp;E112</f>
        <v>勧264</v>
      </c>
      <c r="G112" s="1" t="s">
        <v>497</v>
      </c>
      <c r="H112" s="1" t="str">
        <f>ASC(PHONETIC(G112))</f>
        <v>ﾀﾁｶﾜ</v>
      </c>
      <c r="I112" s="2" t="str">
        <f>E112</f>
        <v>264</v>
      </c>
      <c r="J112" s="1" t="s">
        <v>511</v>
      </c>
      <c r="K112" s="2" t="s">
        <v>1228</v>
      </c>
      <c r="L112" s="1" t="s">
        <v>1752</v>
      </c>
      <c r="M112" s="1" t="s">
        <v>1750</v>
      </c>
      <c r="N112" s="2" t="str">
        <f>K112</f>
        <v>546</v>
      </c>
      <c r="O112" s="7" t="str">
        <f>L112</f>
        <v>立川</v>
      </c>
      <c r="Q112" s="2" t="str">
        <f>N112</f>
        <v>546</v>
      </c>
      <c r="R112" s="7" t="str">
        <f>O112</f>
        <v>立川</v>
      </c>
      <c r="T112" s="2" t="str">
        <f>Q112</f>
        <v>546</v>
      </c>
      <c r="U112" s="7" t="str">
        <f>R112</f>
        <v>立川</v>
      </c>
      <c r="V112" s="2" t="str">
        <f>T112</f>
        <v>546</v>
      </c>
      <c r="W112" s="1" t="str">
        <f>U112</f>
        <v>立川</v>
      </c>
    </row>
    <row r="113" spans="4:23" x14ac:dyDescent="0.45">
      <c r="D113" s="8" t="s">
        <v>2</v>
      </c>
      <c r="E113" s="2" t="s">
        <v>765</v>
      </c>
      <c r="F113" s="1" t="str">
        <f>+"勧"&amp;E113</f>
        <v>勧265</v>
      </c>
      <c r="G113" s="1" t="s">
        <v>762</v>
      </c>
      <c r="H113" s="1" t="str">
        <f>ASC(PHONETIC(G113))</f>
        <v>ﾐﾀｶ</v>
      </c>
      <c r="I113" s="2" t="str">
        <f>E113</f>
        <v>265</v>
      </c>
      <c r="J113" s="1" t="s">
        <v>779</v>
      </c>
      <c r="K113" s="2" t="s">
        <v>1433</v>
      </c>
      <c r="L113" s="1" t="s">
        <v>762</v>
      </c>
      <c r="M113" s="1" t="s">
        <v>1689</v>
      </c>
      <c r="N113" s="2" t="str">
        <f>K113</f>
        <v>247</v>
      </c>
      <c r="O113" s="7" t="str">
        <f>L113</f>
        <v>三鷹</v>
      </c>
      <c r="Q113" s="2" t="str">
        <f>N113</f>
        <v>247</v>
      </c>
      <c r="R113" s="7" t="str">
        <f>O113</f>
        <v>三鷹</v>
      </c>
      <c r="T113" s="2" t="str">
        <f>Q113</f>
        <v>247</v>
      </c>
      <c r="U113" s="7" t="str">
        <f>R113</f>
        <v>三鷹</v>
      </c>
      <c r="V113" s="2" t="str">
        <f>T113</f>
        <v>247</v>
      </c>
      <c r="W113" s="1" t="str">
        <f>U113</f>
        <v>三鷹</v>
      </c>
    </row>
    <row r="114" spans="4:23" x14ac:dyDescent="0.45">
      <c r="D114" s="8" t="s">
        <v>2</v>
      </c>
      <c r="E114" s="2" t="s">
        <v>326</v>
      </c>
      <c r="F114" s="1" t="str">
        <f>+"勧"&amp;E114</f>
        <v>勧266</v>
      </c>
      <c r="G114" s="1" t="s">
        <v>338</v>
      </c>
      <c r="H114" s="1" t="str">
        <f>ASC(PHONETIC(G114))</f>
        <v>ｺｶﾞﾈｲ</v>
      </c>
      <c r="I114" s="2" t="str">
        <f>E114</f>
        <v>266</v>
      </c>
      <c r="J114" s="1" t="s">
        <v>350</v>
      </c>
      <c r="K114" s="2" t="s">
        <v>1084</v>
      </c>
      <c r="L114" s="1" t="s">
        <v>1626</v>
      </c>
      <c r="M114" s="1" t="s">
        <v>1628</v>
      </c>
      <c r="N114" s="2" t="str">
        <f>K114</f>
        <v>114</v>
      </c>
      <c r="O114" s="7" t="str">
        <f>L114</f>
        <v>小金井</v>
      </c>
      <c r="Q114" s="2" t="str">
        <f>N114</f>
        <v>114</v>
      </c>
      <c r="R114" s="7" t="str">
        <f>O114</f>
        <v>小金井</v>
      </c>
      <c r="T114" s="2" t="str">
        <f>Q114</f>
        <v>114</v>
      </c>
      <c r="U114" s="7" t="str">
        <f>R114</f>
        <v>小金井</v>
      </c>
      <c r="V114" s="2" t="str">
        <f>T114</f>
        <v>114</v>
      </c>
      <c r="W114" s="1" t="str">
        <f>U114</f>
        <v>小金井</v>
      </c>
    </row>
    <row r="115" spans="4:23" x14ac:dyDescent="0.45">
      <c r="D115" s="8" t="s">
        <v>2</v>
      </c>
      <c r="E115" s="2" t="s">
        <v>725</v>
      </c>
      <c r="F115" s="1" t="str">
        <f>+"勧"&amp;E115</f>
        <v>勧267</v>
      </c>
      <c r="G115" s="1" t="s">
        <v>732</v>
      </c>
      <c r="H115" s="1" t="str">
        <f>ASC(PHONETIC(G115))</f>
        <v>ﾏﾁﾀﾞ</v>
      </c>
      <c r="I115" s="2" t="str">
        <f>E115</f>
        <v>267</v>
      </c>
      <c r="J115" s="1" t="s">
        <v>744</v>
      </c>
      <c r="K115" s="2" t="str">
        <f>I115</f>
        <v>267</v>
      </c>
      <c r="L115" s="1" t="str">
        <f>J115</f>
        <v>町田北口</v>
      </c>
      <c r="N115" s="2" t="s">
        <v>1453</v>
      </c>
      <c r="O115" s="7" t="s">
        <v>1796</v>
      </c>
      <c r="P115" s="1" t="s">
        <v>1794</v>
      </c>
      <c r="Q115" s="2" t="s">
        <v>1453</v>
      </c>
      <c r="R115" s="7" t="s">
        <v>1796</v>
      </c>
      <c r="T115" s="2" t="str">
        <f>Q115</f>
        <v>116</v>
      </c>
      <c r="U115" s="7" t="str">
        <f>R115</f>
        <v>町田</v>
      </c>
      <c r="V115" s="2" t="str">
        <f>T115</f>
        <v>116</v>
      </c>
      <c r="W115" s="1" t="str">
        <f>U115</f>
        <v>町田</v>
      </c>
    </row>
    <row r="116" spans="4:23" x14ac:dyDescent="0.45">
      <c r="D116" s="8" t="s">
        <v>2</v>
      </c>
      <c r="E116" s="2" t="s">
        <v>480</v>
      </c>
      <c r="F116" s="1" t="str">
        <f>+"勧"&amp;E116</f>
        <v>勧268</v>
      </c>
      <c r="G116" s="1" t="s">
        <v>500</v>
      </c>
      <c r="H116" s="1" t="str">
        <f>ASC(PHONETIC(G116))</f>
        <v>ﾀﾏｻｸﾗｶﾞｵｶ</v>
      </c>
      <c r="I116" s="2" t="str">
        <f>E116</f>
        <v>268</v>
      </c>
      <c r="J116" s="1" t="str">
        <f>G116</f>
        <v>多摩桜ケ丘</v>
      </c>
      <c r="K116" s="2" t="s">
        <v>1229</v>
      </c>
      <c r="L116" s="1" t="s">
        <v>1238</v>
      </c>
      <c r="M116" s="1" t="s">
        <v>1689</v>
      </c>
      <c r="N116" s="2" t="str">
        <f>K116</f>
        <v>538</v>
      </c>
      <c r="O116" s="7" t="str">
        <f>L116</f>
        <v>多摩</v>
      </c>
      <c r="Q116" s="2" t="str">
        <f>N116</f>
        <v>538</v>
      </c>
      <c r="R116" s="7" t="str">
        <f>O116</f>
        <v>多摩</v>
      </c>
      <c r="T116" s="2" t="str">
        <f>Q116</f>
        <v>538</v>
      </c>
      <c r="U116" s="7" t="str">
        <f>R116</f>
        <v>多摩</v>
      </c>
      <c r="V116" s="2" t="str">
        <f>T116</f>
        <v>538</v>
      </c>
      <c r="W116" s="1" t="str">
        <f>U116</f>
        <v>多摩</v>
      </c>
    </row>
    <row r="117" spans="4:23" x14ac:dyDescent="0.45">
      <c r="D117" s="8" t="s">
        <v>2</v>
      </c>
      <c r="E117" s="2" t="s">
        <v>190</v>
      </c>
      <c r="F117" s="1" t="str">
        <f>+"勧"&amp;E117</f>
        <v>勧269</v>
      </c>
      <c r="G117" s="1" t="s">
        <v>660</v>
      </c>
      <c r="H117" s="1" t="str">
        <f>ASC(PHONETIC(G117))</f>
        <v>ﾊﾁｵｳｼﾞ</v>
      </c>
      <c r="I117" s="2" t="str">
        <f>E117</f>
        <v>269</v>
      </c>
      <c r="J117" s="1" t="s">
        <v>677</v>
      </c>
      <c r="K117" s="2" t="str">
        <f>I117</f>
        <v>269</v>
      </c>
      <c r="L117" s="1" t="str">
        <f>J117</f>
        <v>八王子北</v>
      </c>
      <c r="N117" s="2" t="s">
        <v>1345</v>
      </c>
      <c r="O117" s="7" t="s">
        <v>660</v>
      </c>
      <c r="P117" s="1" t="s">
        <v>1851</v>
      </c>
      <c r="Q117" s="2" t="s">
        <v>1345</v>
      </c>
      <c r="R117" s="7" t="s">
        <v>660</v>
      </c>
      <c r="T117" s="2" t="str">
        <f>Q117</f>
        <v>260</v>
      </c>
      <c r="U117" s="7" t="str">
        <f>R117</f>
        <v>八王子</v>
      </c>
      <c r="V117" s="2" t="str">
        <f>T117</f>
        <v>260</v>
      </c>
      <c r="W117" s="1" t="str">
        <f>U117</f>
        <v>八王子</v>
      </c>
    </row>
    <row r="118" spans="4:23" x14ac:dyDescent="0.45">
      <c r="D118" s="8" t="s">
        <v>2</v>
      </c>
      <c r="E118" s="2" t="s">
        <v>651</v>
      </c>
      <c r="F118" s="1" t="str">
        <f>+"勧"&amp;E118</f>
        <v>勧270</v>
      </c>
      <c r="G118" s="1" t="s">
        <v>671</v>
      </c>
      <c r="H118" s="1" t="str">
        <f>ASC(PHONETIC(G118))</f>
        <v>ﾋﾉ</v>
      </c>
      <c r="I118" s="2" t="str">
        <f>E118</f>
        <v>270</v>
      </c>
      <c r="J118" s="1" t="str">
        <f>G118</f>
        <v>日野</v>
      </c>
      <c r="K118" s="2" t="str">
        <f>I118</f>
        <v>270</v>
      </c>
      <c r="L118" s="1" t="str">
        <f>J118</f>
        <v>日野</v>
      </c>
      <c r="N118" s="2" t="str">
        <f>K118</f>
        <v>270</v>
      </c>
      <c r="O118" s="7" t="str">
        <f>L118</f>
        <v>日野</v>
      </c>
      <c r="Q118" s="2" t="str">
        <f>N118</f>
        <v>270</v>
      </c>
      <c r="R118" s="7" t="str">
        <f>O118</f>
        <v>日野</v>
      </c>
      <c r="T118" s="2" t="str">
        <f>Q118</f>
        <v>270</v>
      </c>
      <c r="U118" s="7" t="str">
        <f>R118</f>
        <v>日野</v>
      </c>
      <c r="V118" s="2" t="str">
        <f>T118</f>
        <v>270</v>
      </c>
      <c r="W118" s="1" t="str">
        <f>U118</f>
        <v>日野</v>
      </c>
    </row>
    <row r="119" spans="4:23" x14ac:dyDescent="0.45">
      <c r="D119" s="8" t="s">
        <v>2</v>
      </c>
      <c r="E119" s="2" t="s">
        <v>479</v>
      </c>
      <c r="F119" s="1" t="str">
        <f>+"勧"&amp;E119</f>
        <v>勧271</v>
      </c>
      <c r="G119" s="1" t="s">
        <v>499</v>
      </c>
      <c r="H119" s="1" t="str">
        <f>ASC(PHONETIC(G119))</f>
        <v>ﾀﾅｼ</v>
      </c>
      <c r="I119" s="2" t="str">
        <f>E119</f>
        <v>271</v>
      </c>
      <c r="J119" s="1" t="str">
        <f>G119</f>
        <v>田無</v>
      </c>
      <c r="K119" s="2" t="str">
        <f>I119</f>
        <v>271</v>
      </c>
      <c r="L119" s="1" t="str">
        <f>J119</f>
        <v>田無</v>
      </c>
      <c r="N119" s="2" t="str">
        <f>K119</f>
        <v>271</v>
      </c>
      <c r="O119" s="7" t="str">
        <f>L119</f>
        <v>田無</v>
      </c>
      <c r="Q119" s="2" t="str">
        <f>N119</f>
        <v>271</v>
      </c>
      <c r="R119" s="7" t="str">
        <f>O119</f>
        <v>田無</v>
      </c>
      <c r="T119" s="2" t="str">
        <f>Q119</f>
        <v>271</v>
      </c>
      <c r="U119" s="7" t="str">
        <f>R119</f>
        <v>田無</v>
      </c>
      <c r="V119" s="2" t="str">
        <f>T119</f>
        <v>271</v>
      </c>
      <c r="W119" s="1" t="str">
        <f>U119</f>
        <v>田無</v>
      </c>
    </row>
    <row r="120" spans="4:23" x14ac:dyDescent="0.45">
      <c r="D120" s="8" t="s">
        <v>2</v>
      </c>
      <c r="E120" s="2" t="s">
        <v>486</v>
      </c>
      <c r="F120" s="1" t="str">
        <f>+"勧"&amp;E120</f>
        <v>勧272</v>
      </c>
      <c r="G120" s="1" t="s">
        <v>506</v>
      </c>
      <c r="H120" s="1" t="str">
        <f>ASC(PHONETIC(G120))</f>
        <v>ﾁｮｳﾌｾﾝｶﾞﾜ</v>
      </c>
      <c r="I120" s="2" t="str">
        <f>E120</f>
        <v>272</v>
      </c>
      <c r="J120" s="1" t="str">
        <f>G120</f>
        <v>調布仙川</v>
      </c>
      <c r="K120" s="2" t="str">
        <f>I120</f>
        <v>272</v>
      </c>
      <c r="L120" s="1" t="str">
        <f>J120</f>
        <v>調布仙川</v>
      </c>
      <c r="N120" s="2" t="str">
        <f>K120</f>
        <v>272</v>
      </c>
      <c r="O120" s="7" t="str">
        <f>L120</f>
        <v>調布仙川</v>
      </c>
      <c r="Q120" s="2" t="str">
        <f>N120</f>
        <v>272</v>
      </c>
      <c r="R120" s="7" t="str">
        <f>O120</f>
        <v>調布仙川</v>
      </c>
      <c r="T120" s="2" t="str">
        <f>Q120</f>
        <v>272</v>
      </c>
      <c r="U120" s="7" t="str">
        <f>R120</f>
        <v>調布仙川</v>
      </c>
      <c r="V120" s="2" t="str">
        <f>T120</f>
        <v>272</v>
      </c>
      <c r="W120" s="1" t="str">
        <f>U120</f>
        <v>調布仙川</v>
      </c>
    </row>
    <row r="121" spans="4:23" x14ac:dyDescent="0.45">
      <c r="D121" s="8" t="s">
        <v>2</v>
      </c>
      <c r="E121" s="2" t="s">
        <v>242</v>
      </c>
      <c r="F121" s="1" t="str">
        <f>+"勧"&amp;E121</f>
        <v>勧274</v>
      </c>
      <c r="G121" s="1" t="s">
        <v>262</v>
      </c>
      <c r="H121" s="1" t="str">
        <f>ASC(PHONETIC(G121))</f>
        <v>ｷﾁｼﾞｮｳｼﾞ</v>
      </c>
      <c r="I121" s="2" t="str">
        <f>E121</f>
        <v>274</v>
      </c>
      <c r="J121" s="1" t="s">
        <v>270</v>
      </c>
      <c r="K121" s="2" t="s">
        <v>1032</v>
      </c>
      <c r="L121" s="1" t="s">
        <v>1675</v>
      </c>
      <c r="M121" s="1" t="s">
        <v>1666</v>
      </c>
      <c r="N121" s="2" t="str">
        <f>K121</f>
        <v>246</v>
      </c>
      <c r="O121" s="7" t="str">
        <f>L121</f>
        <v>吉祥寺</v>
      </c>
      <c r="Q121" s="2" t="str">
        <f>N121</f>
        <v>246</v>
      </c>
      <c r="R121" s="7" t="str">
        <f>O121</f>
        <v>吉祥寺</v>
      </c>
      <c r="T121" s="2" t="str">
        <f>Q121</f>
        <v>246</v>
      </c>
      <c r="U121" s="7" t="str">
        <f>R121</f>
        <v>吉祥寺</v>
      </c>
      <c r="V121" s="2" t="str">
        <f>T121</f>
        <v>246</v>
      </c>
      <c r="W121" s="1" t="str">
        <f>U121</f>
        <v>吉祥寺</v>
      </c>
    </row>
    <row r="122" spans="4:23" x14ac:dyDescent="0.45">
      <c r="D122" s="8" t="s">
        <v>2</v>
      </c>
      <c r="E122" s="2" t="s">
        <v>327</v>
      </c>
      <c r="F122" s="1" t="str">
        <f>+"勧"&amp;E122</f>
        <v>勧275</v>
      </c>
      <c r="G122" s="1" t="s">
        <v>339</v>
      </c>
      <c r="H122" s="1" t="str">
        <f>ASC(PHONETIC(G122))</f>
        <v>ｺｸﾌﾞﾝｼﾞ</v>
      </c>
      <c r="I122" s="2" t="str">
        <f>E122</f>
        <v>275</v>
      </c>
      <c r="J122" s="1" t="str">
        <f>G122</f>
        <v>国分寺</v>
      </c>
      <c r="K122" s="2" t="str">
        <f>I122</f>
        <v>275</v>
      </c>
      <c r="L122" s="1" t="str">
        <f>J122</f>
        <v>国分寺</v>
      </c>
      <c r="N122" s="2" t="str">
        <f>K122</f>
        <v>275</v>
      </c>
      <c r="O122" s="7" t="str">
        <f>L122</f>
        <v>国分寺</v>
      </c>
      <c r="Q122" s="2" t="str">
        <f>N122</f>
        <v>275</v>
      </c>
      <c r="R122" s="7" t="str">
        <f>O122</f>
        <v>国分寺</v>
      </c>
      <c r="T122" s="2" t="str">
        <f>Q122</f>
        <v>275</v>
      </c>
      <c r="U122" s="7" t="str">
        <f>R122</f>
        <v>国分寺</v>
      </c>
      <c r="V122" s="2" t="str">
        <f>T122</f>
        <v>275</v>
      </c>
      <c r="W122" s="1" t="str">
        <f>U122</f>
        <v>国分寺</v>
      </c>
    </row>
    <row r="123" spans="4:23" x14ac:dyDescent="0.45">
      <c r="D123" s="8" t="s">
        <v>2</v>
      </c>
      <c r="E123" s="2" t="s">
        <v>284</v>
      </c>
      <c r="F123" s="1" t="str">
        <f>+"勧"&amp;E123</f>
        <v>勧276</v>
      </c>
      <c r="G123" s="1" t="s">
        <v>308</v>
      </c>
      <c r="H123" s="1" t="str">
        <f>ASC(PHONETIC(G123))</f>
        <v>ｸﾒｶﾞﾜ</v>
      </c>
      <c r="I123" s="2" t="str">
        <f>E123</f>
        <v>276</v>
      </c>
      <c r="J123" s="1" t="str">
        <f>G123</f>
        <v>久米川</v>
      </c>
      <c r="K123" s="2" t="str">
        <f>I123</f>
        <v>276</v>
      </c>
      <c r="L123" s="1" t="str">
        <f>J123</f>
        <v>久米川</v>
      </c>
      <c r="N123" s="2" t="str">
        <f>K123</f>
        <v>276</v>
      </c>
      <c r="O123" s="7" t="str">
        <f>L123</f>
        <v>久米川</v>
      </c>
      <c r="Q123" s="2" t="str">
        <f>N123</f>
        <v>276</v>
      </c>
      <c r="R123" s="7" t="str">
        <f>O123</f>
        <v>久米川</v>
      </c>
      <c r="T123" s="2" t="str">
        <f>Q123</f>
        <v>276</v>
      </c>
      <c r="U123" s="7" t="str">
        <f>R123</f>
        <v>久米川</v>
      </c>
      <c r="V123" s="2" t="str">
        <f>T123</f>
        <v>276</v>
      </c>
      <c r="W123" s="1" t="str">
        <f>U123</f>
        <v>久米川</v>
      </c>
    </row>
    <row r="124" spans="4:23" x14ac:dyDescent="0.45">
      <c r="D124" s="8" t="s">
        <v>2</v>
      </c>
      <c r="E124" s="2" t="s">
        <v>698</v>
      </c>
      <c r="F124" s="1" t="str">
        <f>+"勧"&amp;E124</f>
        <v>勧277</v>
      </c>
      <c r="G124" s="1" t="s">
        <v>714</v>
      </c>
      <c r="H124" s="1" t="str">
        <f>ASC(PHONETIC(G124))</f>
        <v>ﾌﾁｭｳ</v>
      </c>
      <c r="I124" s="2" t="str">
        <f>E124</f>
        <v>277</v>
      </c>
      <c r="J124" s="1" t="s">
        <v>740</v>
      </c>
      <c r="K124" s="2" t="s">
        <v>1416</v>
      </c>
      <c r="L124" s="1" t="s">
        <v>1767</v>
      </c>
      <c r="M124" s="1" t="s">
        <v>1763</v>
      </c>
      <c r="N124" s="2" t="str">
        <f>K124</f>
        <v>128</v>
      </c>
      <c r="O124" s="7" t="str">
        <f>L124</f>
        <v>府中</v>
      </c>
      <c r="Q124" s="2" t="str">
        <f>N124</f>
        <v>128</v>
      </c>
      <c r="R124" s="7" t="str">
        <f>O124</f>
        <v>府中</v>
      </c>
      <c r="T124" s="2" t="str">
        <f>Q124</f>
        <v>128</v>
      </c>
      <c r="U124" s="7" t="str">
        <f>R124</f>
        <v>府中</v>
      </c>
      <c r="V124" s="2" t="str">
        <f>T124</f>
        <v>128</v>
      </c>
      <c r="W124" s="1" t="str">
        <f>U124</f>
        <v>府中</v>
      </c>
    </row>
    <row r="125" spans="4:23" x14ac:dyDescent="0.45">
      <c r="D125" s="8" t="s">
        <v>2</v>
      </c>
      <c r="E125" s="2" t="s">
        <v>90</v>
      </c>
      <c r="F125" s="1" t="str">
        <f>+"勧"&amp;E125</f>
        <v>勧278</v>
      </c>
      <c r="G125" s="1" t="s">
        <v>104</v>
      </c>
      <c r="H125" s="1" t="str">
        <f>ASC(PHONETIC(G125))</f>
        <v>ｵｳﾒｶﾍﾞ</v>
      </c>
      <c r="I125" s="2" t="str">
        <f>E125</f>
        <v>278</v>
      </c>
      <c r="J125" s="1" t="str">
        <f>G125</f>
        <v>青梅河辺</v>
      </c>
      <c r="K125" s="2" t="s">
        <v>1374</v>
      </c>
      <c r="L125" s="1" t="s">
        <v>1629</v>
      </c>
      <c r="M125" s="1" t="s">
        <v>1630</v>
      </c>
      <c r="N125" s="2" t="str">
        <f>K125</f>
        <v>745</v>
      </c>
      <c r="O125" s="7" t="str">
        <f>L125</f>
        <v>東青梅</v>
      </c>
      <c r="Q125" s="2" t="str">
        <f>N125</f>
        <v>745</v>
      </c>
      <c r="R125" s="7" t="str">
        <f>O125</f>
        <v>東青梅</v>
      </c>
      <c r="T125" s="2" t="str">
        <f>Q125</f>
        <v>745</v>
      </c>
      <c r="U125" s="7" t="str">
        <f>R125</f>
        <v>東青梅</v>
      </c>
      <c r="V125" s="2" t="str">
        <f>T125</f>
        <v>745</v>
      </c>
      <c r="W125" s="1" t="str">
        <f>U125</f>
        <v>東青梅</v>
      </c>
    </row>
    <row r="126" spans="4:23" x14ac:dyDescent="0.45">
      <c r="D126" s="8" t="s">
        <v>2</v>
      </c>
      <c r="E126" s="2" t="s">
        <v>85</v>
      </c>
      <c r="F126" s="1" t="str">
        <f>+"勧"&amp;E126</f>
        <v>勧293</v>
      </c>
      <c r="G126" s="1" t="s">
        <v>100</v>
      </c>
      <c r="H126" s="1" t="str">
        <f>ASC(PHONETIC(G126))</f>
        <v>ｳﾗﾜ</v>
      </c>
      <c r="I126" s="2" t="str">
        <f>E126</f>
        <v>293</v>
      </c>
      <c r="J126" s="1" t="s">
        <v>110</v>
      </c>
      <c r="K126" s="2" t="str">
        <f>I126</f>
        <v>293</v>
      </c>
      <c r="L126" s="1" t="str">
        <f>J126</f>
        <v>浦和中央</v>
      </c>
      <c r="N126" s="2" t="s">
        <v>931</v>
      </c>
      <c r="O126" s="7" t="s">
        <v>1815</v>
      </c>
      <c r="P126" s="1" t="s">
        <v>1812</v>
      </c>
      <c r="Q126" s="2" t="s">
        <v>931</v>
      </c>
      <c r="R126" s="7" t="s">
        <v>1815</v>
      </c>
      <c r="T126" s="2" t="str">
        <f>Q126</f>
        <v>541</v>
      </c>
      <c r="U126" s="7" t="str">
        <f>R126</f>
        <v>浦和</v>
      </c>
      <c r="V126" s="2" t="str">
        <f>T126</f>
        <v>541</v>
      </c>
      <c r="W126" s="1" t="str">
        <f>U126</f>
        <v>浦和</v>
      </c>
    </row>
    <row r="127" spans="4:23" x14ac:dyDescent="0.45">
      <c r="D127" s="8" t="s">
        <v>2</v>
      </c>
      <c r="E127" s="2" t="s">
        <v>429</v>
      </c>
      <c r="F127" s="1" t="str">
        <f>+"勧"&amp;E127</f>
        <v>勧294</v>
      </c>
      <c r="G127" s="1" t="s">
        <v>447</v>
      </c>
      <c r="H127" s="1" t="str">
        <f>ASC(PHONETIC(G127))</f>
        <v>ｼﾝﾄｺﾛｻﾞﾜ</v>
      </c>
      <c r="I127" s="2" t="str">
        <f>E127</f>
        <v>294</v>
      </c>
      <c r="J127" s="1" t="str">
        <f>G127</f>
        <v>新所沢</v>
      </c>
      <c r="K127" s="2" t="str">
        <f>I127</f>
        <v>294</v>
      </c>
      <c r="L127" s="1" t="str">
        <f>J127</f>
        <v>新所沢</v>
      </c>
      <c r="N127" s="2" t="str">
        <f>K127</f>
        <v>294</v>
      </c>
      <c r="O127" s="7" t="str">
        <f>L127</f>
        <v>新所沢</v>
      </c>
      <c r="Q127" s="2" t="str">
        <f>N127</f>
        <v>294</v>
      </c>
      <c r="R127" s="7" t="str">
        <f>O127</f>
        <v>新所沢</v>
      </c>
      <c r="T127" s="2" t="str">
        <f>Q127</f>
        <v>294</v>
      </c>
      <c r="U127" s="7" t="str">
        <f>R127</f>
        <v>新所沢</v>
      </c>
      <c r="V127" s="2" t="str">
        <f>T127</f>
        <v>294</v>
      </c>
      <c r="W127" s="1" t="str">
        <f>U127</f>
        <v>新所沢</v>
      </c>
    </row>
    <row r="128" spans="4:23" x14ac:dyDescent="0.45">
      <c r="D128" s="8" t="s">
        <v>2</v>
      </c>
      <c r="E128" s="2" t="s">
        <v>81</v>
      </c>
      <c r="F128" s="1" t="str">
        <f>+"勧"&amp;E128</f>
        <v>勧295</v>
      </c>
      <c r="G128" s="1" t="s">
        <v>96</v>
      </c>
      <c r="H128" s="1" t="str">
        <f>ASC(PHONETIC(G128))</f>
        <v>ｲﾜﾂｷ</v>
      </c>
      <c r="I128" s="2" t="str">
        <f>E128</f>
        <v>295</v>
      </c>
      <c r="J128" s="1" t="str">
        <f>G128</f>
        <v>岩槻</v>
      </c>
      <c r="K128" s="2" t="s">
        <v>125</v>
      </c>
      <c r="L128" s="1" t="s">
        <v>1598</v>
      </c>
      <c r="M128" s="1" t="s">
        <v>1595</v>
      </c>
      <c r="N128" s="2" t="s">
        <v>971</v>
      </c>
      <c r="O128" s="7" t="s">
        <v>151</v>
      </c>
      <c r="P128" s="1" t="s">
        <v>1855</v>
      </c>
      <c r="Q128" s="2" t="s">
        <v>971</v>
      </c>
      <c r="R128" s="7" t="s">
        <v>151</v>
      </c>
      <c r="T128" s="2" t="str">
        <f>Q128</f>
        <v>447</v>
      </c>
      <c r="U128" s="7" t="str">
        <f>R128</f>
        <v>大宮</v>
      </c>
      <c r="V128" s="2" t="str">
        <f>T128</f>
        <v>447</v>
      </c>
      <c r="W128" s="1" t="str">
        <f>U128</f>
        <v>大宮</v>
      </c>
    </row>
    <row r="129" spans="4:23" x14ac:dyDescent="0.45">
      <c r="D129" s="8" t="s">
        <v>2</v>
      </c>
      <c r="E129" s="2" t="s">
        <v>189</v>
      </c>
      <c r="F129" s="1" t="str">
        <f>+"勧"&amp;E129</f>
        <v>勧296</v>
      </c>
      <c r="G129" s="1" t="s">
        <v>208</v>
      </c>
      <c r="H129" s="1" t="str">
        <f>ASC(PHONETIC(G129))</f>
        <v>ｶｽｶﾍﾞ</v>
      </c>
      <c r="I129" s="2" t="str">
        <f>E129</f>
        <v>296</v>
      </c>
      <c r="J129" s="1" t="s">
        <v>223</v>
      </c>
      <c r="K129" s="2" t="str">
        <f>I129</f>
        <v>296</v>
      </c>
      <c r="L129" s="1" t="str">
        <f>J129</f>
        <v>春日部駅前</v>
      </c>
      <c r="N129" s="2" t="s">
        <v>993</v>
      </c>
      <c r="O129" s="7" t="s">
        <v>1810</v>
      </c>
      <c r="P129" s="1" t="s">
        <v>1802</v>
      </c>
      <c r="Q129" s="2" t="s">
        <v>993</v>
      </c>
      <c r="R129" s="7" t="s">
        <v>1810</v>
      </c>
      <c r="T129" s="2" t="str">
        <f>Q129</f>
        <v>223</v>
      </c>
      <c r="U129" s="7" t="str">
        <f>R129</f>
        <v>春日部</v>
      </c>
      <c r="V129" s="2" t="str">
        <f>T129</f>
        <v>223</v>
      </c>
      <c r="W129" s="1" t="str">
        <f>U129</f>
        <v>春日部</v>
      </c>
    </row>
    <row r="130" spans="4:23" x14ac:dyDescent="0.45">
      <c r="D130" s="8" t="s">
        <v>2</v>
      </c>
      <c r="E130" s="2" t="s">
        <v>18</v>
      </c>
      <c r="F130" s="1" t="str">
        <f>+"勧"&amp;E130</f>
        <v>勧297</v>
      </c>
      <c r="G130" s="1" t="s">
        <v>30</v>
      </c>
      <c r="H130" s="1" t="str">
        <f>ASC(PHONETIC(G130))</f>
        <v>ｱｹﾞｵ</v>
      </c>
      <c r="I130" s="2" t="str">
        <f>E130</f>
        <v>297</v>
      </c>
      <c r="J130" s="1" t="str">
        <f>G130</f>
        <v>上尾</v>
      </c>
      <c r="K130" s="2" t="str">
        <f>I130</f>
        <v>297</v>
      </c>
      <c r="L130" s="1" t="str">
        <f>J130</f>
        <v>上尾</v>
      </c>
      <c r="N130" s="2" t="str">
        <f>K130</f>
        <v>297</v>
      </c>
      <c r="O130" s="7" t="str">
        <f>L130</f>
        <v>上尾</v>
      </c>
      <c r="Q130" s="2" t="str">
        <f>N130</f>
        <v>297</v>
      </c>
      <c r="R130" s="7" t="str">
        <f>O130</f>
        <v>上尾</v>
      </c>
      <c r="T130" s="2" t="str">
        <f>Q130</f>
        <v>297</v>
      </c>
      <c r="U130" s="7" t="str">
        <f>R130</f>
        <v>上尾</v>
      </c>
      <c r="V130" s="2" t="str">
        <f>T130</f>
        <v>297</v>
      </c>
      <c r="W130" s="1" t="str">
        <f>U130</f>
        <v>上尾</v>
      </c>
    </row>
    <row r="131" spans="4:23" x14ac:dyDescent="0.45">
      <c r="D131" s="8" t="s">
        <v>2</v>
      </c>
      <c r="E131" s="2" t="s">
        <v>233</v>
      </c>
      <c r="F131" s="1" t="str">
        <f>+"勧"&amp;E131</f>
        <v>勧298</v>
      </c>
      <c r="G131" s="1" t="s">
        <v>250</v>
      </c>
      <c r="H131" s="1" t="str">
        <f>ASC(PHONETIC(G131))</f>
        <v>ｶﾜｺﾞｴ</v>
      </c>
      <c r="I131" s="2" t="str">
        <f>E131</f>
        <v>298</v>
      </c>
      <c r="J131" s="1" t="s">
        <v>266</v>
      </c>
      <c r="K131" s="2" t="str">
        <f>I131</f>
        <v>298</v>
      </c>
      <c r="L131" s="1" t="str">
        <f>J131</f>
        <v>川越駅前</v>
      </c>
      <c r="N131" s="2" t="str">
        <f>K131</f>
        <v>298</v>
      </c>
      <c r="O131" s="7" t="str">
        <f>L131</f>
        <v>川越駅前</v>
      </c>
      <c r="Q131" s="2" t="str">
        <f>N131</f>
        <v>298</v>
      </c>
      <c r="R131" s="7" t="str">
        <f>O131</f>
        <v>川越駅前</v>
      </c>
      <c r="T131" s="2" t="str">
        <f>Q131</f>
        <v>298</v>
      </c>
      <c r="U131" s="7" t="str">
        <f>R131</f>
        <v>川越駅前</v>
      </c>
      <c r="V131" s="2" t="str">
        <f>T131</f>
        <v>298</v>
      </c>
      <c r="W131" s="1" t="str">
        <f>U131</f>
        <v>川越駅前</v>
      </c>
    </row>
    <row r="132" spans="4:23" x14ac:dyDescent="0.45">
      <c r="D132" s="8" t="s">
        <v>2</v>
      </c>
      <c r="E132" s="2" t="s">
        <v>519</v>
      </c>
      <c r="F132" s="1" t="str">
        <f>+"勧"&amp;E132</f>
        <v>勧299</v>
      </c>
      <c r="G132" s="1" t="s">
        <v>536</v>
      </c>
      <c r="H132" s="1" t="str">
        <f>ASC(PHONETIC(G132))</f>
        <v>ﾂﾙｾ</v>
      </c>
      <c r="I132" s="2" t="str">
        <f>E132</f>
        <v>299</v>
      </c>
      <c r="J132" s="1" t="str">
        <f>G132</f>
        <v>鶴瀬</v>
      </c>
      <c r="K132" s="2" t="str">
        <f>I132</f>
        <v>299</v>
      </c>
      <c r="L132" s="1" t="str">
        <f>J132</f>
        <v>鶴瀬</v>
      </c>
      <c r="N132" s="2" t="str">
        <f>K132</f>
        <v>299</v>
      </c>
      <c r="O132" s="7" t="str">
        <f>L132</f>
        <v>鶴瀬</v>
      </c>
      <c r="Q132" s="2" t="str">
        <f>N132</f>
        <v>299</v>
      </c>
      <c r="R132" s="7" t="str">
        <f>O132</f>
        <v>鶴瀬</v>
      </c>
      <c r="T132" s="2" t="str">
        <f>Q132</f>
        <v>299</v>
      </c>
      <c r="U132" s="7" t="str">
        <f>R132</f>
        <v>鶴瀬</v>
      </c>
      <c r="V132" s="2" t="str">
        <f>T132</f>
        <v>299</v>
      </c>
      <c r="W132" s="1" t="str">
        <f>U132</f>
        <v>鶴瀬</v>
      </c>
    </row>
    <row r="133" spans="4:23" x14ac:dyDescent="0.45">
      <c r="D133" s="8" t="s">
        <v>2</v>
      </c>
      <c r="E133" s="2" t="s">
        <v>232</v>
      </c>
      <c r="F133" s="1" t="str">
        <f>+"勧"&amp;E133</f>
        <v>勧300</v>
      </c>
      <c r="G133" s="1" t="s">
        <v>249</v>
      </c>
      <c r="H133" s="1" t="str">
        <f>ASC(PHONETIC(G133))</f>
        <v>ｶﾜｸﾞﾁ</v>
      </c>
      <c r="I133" s="2" t="str">
        <f>E133</f>
        <v>300</v>
      </c>
      <c r="J133" s="1" t="str">
        <f>G133</f>
        <v>川口</v>
      </c>
      <c r="K133" s="2" t="str">
        <f>I133</f>
        <v>300</v>
      </c>
      <c r="L133" s="1" t="str">
        <f>J133</f>
        <v>川口</v>
      </c>
      <c r="N133" s="2" t="str">
        <f>K133</f>
        <v>300</v>
      </c>
      <c r="O133" s="7" t="str">
        <f>L133</f>
        <v>川口</v>
      </c>
      <c r="Q133" s="2" t="str">
        <f>N133</f>
        <v>300</v>
      </c>
      <c r="R133" s="7" t="str">
        <f>O133</f>
        <v>川口</v>
      </c>
      <c r="T133" s="2" t="str">
        <f>Q133</f>
        <v>300</v>
      </c>
      <c r="U133" s="7" t="str">
        <f>R133</f>
        <v>川口</v>
      </c>
      <c r="V133" s="2" t="str">
        <f>T133</f>
        <v>300</v>
      </c>
      <c r="W133" s="1" t="str">
        <f>U133</f>
        <v>川口</v>
      </c>
    </row>
    <row r="134" spans="4:23" x14ac:dyDescent="0.45">
      <c r="D134" s="8" t="s">
        <v>2</v>
      </c>
      <c r="E134" s="2" t="s">
        <v>125</v>
      </c>
      <c r="F134" s="1" t="str">
        <f>+"勧"&amp;E134</f>
        <v>勧301</v>
      </c>
      <c r="G134" s="1" t="s">
        <v>151</v>
      </c>
      <c r="H134" s="1" t="str">
        <f>ASC(PHONETIC(G134))</f>
        <v>ｵｵﾐﾔ</v>
      </c>
      <c r="I134" s="2" t="str">
        <f>E134</f>
        <v>301</v>
      </c>
      <c r="J134" s="1" t="s">
        <v>181</v>
      </c>
      <c r="K134" s="2" t="str">
        <f>I134</f>
        <v>301</v>
      </c>
      <c r="L134" s="1" t="str">
        <f>J134</f>
        <v>大宮駅前</v>
      </c>
      <c r="N134" s="2" t="s">
        <v>971</v>
      </c>
      <c r="O134" s="7" t="s">
        <v>151</v>
      </c>
      <c r="P134" s="1" t="s">
        <v>1855</v>
      </c>
      <c r="Q134" s="2" t="s">
        <v>971</v>
      </c>
      <c r="R134" s="7" t="s">
        <v>151</v>
      </c>
      <c r="T134" s="2" t="str">
        <f>Q134</f>
        <v>447</v>
      </c>
      <c r="U134" s="7" t="str">
        <f>R134</f>
        <v>大宮</v>
      </c>
      <c r="V134" s="2" t="str">
        <f>T134</f>
        <v>447</v>
      </c>
      <c r="W134" s="1" t="str">
        <f>U134</f>
        <v>大宮</v>
      </c>
    </row>
    <row r="135" spans="4:23" x14ac:dyDescent="0.45">
      <c r="D135" s="8" t="s">
        <v>2</v>
      </c>
      <c r="E135" s="2" t="s">
        <v>445</v>
      </c>
      <c r="F135" s="1" t="str">
        <f>+"勧"&amp;E135</f>
        <v>勧302</v>
      </c>
      <c r="G135" s="1" t="s">
        <v>463</v>
      </c>
      <c r="H135" s="1" t="str">
        <f>ASC(PHONETIC(G135))</f>
        <v>ｿｳｶ</v>
      </c>
      <c r="I135" s="2" t="str">
        <f>E135</f>
        <v>302</v>
      </c>
      <c r="J135" s="1" t="str">
        <f>G135</f>
        <v>草加</v>
      </c>
      <c r="K135" s="2" t="str">
        <f>I135</f>
        <v>302</v>
      </c>
      <c r="L135" s="1" t="str">
        <f>J135</f>
        <v>草加</v>
      </c>
      <c r="N135" s="2" t="str">
        <f>K135</f>
        <v>302</v>
      </c>
      <c r="O135" s="7" t="str">
        <f>L135</f>
        <v>草加</v>
      </c>
      <c r="Q135" s="2" t="str">
        <f>N135</f>
        <v>302</v>
      </c>
      <c r="R135" s="7" t="str">
        <f>O135</f>
        <v>草加</v>
      </c>
      <c r="T135" s="2" t="str">
        <f>Q135</f>
        <v>302</v>
      </c>
      <c r="U135" s="7" t="str">
        <f>R135</f>
        <v>草加</v>
      </c>
      <c r="V135" s="2" t="str">
        <f>T135</f>
        <v>302</v>
      </c>
      <c r="W135" s="1" t="str">
        <f>U135</f>
        <v>草加</v>
      </c>
    </row>
    <row r="136" spans="4:23" x14ac:dyDescent="0.45">
      <c r="D136" s="8" t="s">
        <v>2</v>
      </c>
      <c r="E136" s="2" t="s">
        <v>646</v>
      </c>
      <c r="F136" s="1" t="str">
        <f>+"勧"&amp;E136</f>
        <v>勧303</v>
      </c>
      <c r="G136" s="1" t="s">
        <v>666</v>
      </c>
      <c r="H136" s="1" t="str">
        <f>ASC(PHONETIC(G136))</f>
        <v>ﾊﾝﾉｳ</v>
      </c>
      <c r="I136" s="2" t="str">
        <f>E136</f>
        <v>303</v>
      </c>
      <c r="J136" s="1" t="str">
        <f>G136</f>
        <v>飯能</v>
      </c>
      <c r="K136" s="2" t="str">
        <f>I136</f>
        <v>303</v>
      </c>
      <c r="L136" s="1" t="str">
        <f>J136</f>
        <v>飯能</v>
      </c>
      <c r="N136" s="2" t="str">
        <f>K136</f>
        <v>303</v>
      </c>
      <c r="O136" s="7" t="str">
        <f>L136</f>
        <v>飯能</v>
      </c>
      <c r="Q136" s="2" t="str">
        <f>N136</f>
        <v>303</v>
      </c>
      <c r="R136" s="7" t="str">
        <f>O136</f>
        <v>飯能</v>
      </c>
      <c r="T136" s="2" t="str">
        <f>Q136</f>
        <v>303</v>
      </c>
      <c r="U136" s="7" t="str">
        <f>R136</f>
        <v>飯能</v>
      </c>
      <c r="V136" s="2" t="str">
        <f>T136</f>
        <v>303</v>
      </c>
      <c r="W136" s="1" t="str">
        <f>U136</f>
        <v>飯能</v>
      </c>
    </row>
    <row r="137" spans="4:23" x14ac:dyDescent="0.45">
      <c r="D137" s="8" t="s">
        <v>2</v>
      </c>
      <c r="E137" s="2" t="s">
        <v>358</v>
      </c>
      <c r="F137" s="1" t="str">
        <f>+"勧"&amp;E137</f>
        <v>勧304</v>
      </c>
      <c r="G137" s="1" t="s">
        <v>376</v>
      </c>
      <c r="H137" s="1" t="str">
        <f>ASC(PHONETIC(G137))</f>
        <v>ｻｶﾄﾞ</v>
      </c>
      <c r="I137" s="2" t="str">
        <f>E137</f>
        <v>304</v>
      </c>
      <c r="J137" s="1" t="str">
        <f>G137</f>
        <v>坂戸</v>
      </c>
      <c r="K137" s="2" t="s">
        <v>233</v>
      </c>
      <c r="L137" s="1" t="s">
        <v>1602</v>
      </c>
      <c r="M137" s="1" t="s">
        <v>1600</v>
      </c>
      <c r="N137" s="2" t="str">
        <f>K137</f>
        <v>298</v>
      </c>
      <c r="O137" s="7" t="str">
        <f>L137</f>
        <v>川越駅前</v>
      </c>
      <c r="Q137" s="2" t="str">
        <f>N137</f>
        <v>298</v>
      </c>
      <c r="R137" s="7" t="str">
        <f>O137</f>
        <v>川越駅前</v>
      </c>
      <c r="T137" s="2" t="str">
        <f>Q137</f>
        <v>298</v>
      </c>
      <c r="U137" s="7" t="str">
        <f>R137</f>
        <v>川越駅前</v>
      </c>
      <c r="V137" s="2" t="str">
        <f>T137</f>
        <v>298</v>
      </c>
      <c r="W137" s="1" t="str">
        <f>U137</f>
        <v>川越駅前</v>
      </c>
    </row>
    <row r="138" spans="4:23" x14ac:dyDescent="0.45">
      <c r="D138" s="8" t="s">
        <v>2</v>
      </c>
      <c r="E138" s="2" t="s">
        <v>806</v>
      </c>
      <c r="F138" s="1" t="str">
        <f>+"勧"&amp;E138</f>
        <v>勧305</v>
      </c>
      <c r="G138" s="1" t="s">
        <v>827</v>
      </c>
      <c r="H138" s="1" t="str">
        <f>ASC(PHONETIC(G138))</f>
        <v>ﾜﾗﾋﾞ</v>
      </c>
      <c r="I138" s="2" t="str">
        <f>E138</f>
        <v>305</v>
      </c>
      <c r="J138" s="1" t="str">
        <f>G138</f>
        <v>わらび</v>
      </c>
      <c r="K138" s="2" t="str">
        <f>I138</f>
        <v>305</v>
      </c>
      <c r="L138" s="1" t="str">
        <f>J138</f>
        <v>わらび</v>
      </c>
      <c r="N138" s="2" t="str">
        <f>K138</f>
        <v>305</v>
      </c>
      <c r="O138" s="7" t="str">
        <f>L138</f>
        <v>わらび</v>
      </c>
      <c r="Q138" s="2" t="str">
        <f>N138</f>
        <v>305</v>
      </c>
      <c r="R138" s="7" t="str">
        <f>O138</f>
        <v>わらび</v>
      </c>
      <c r="T138" s="2" t="str">
        <f>Q138</f>
        <v>305</v>
      </c>
      <c r="U138" s="7" t="str">
        <f>R138</f>
        <v>わらび</v>
      </c>
      <c r="V138" s="2" t="str">
        <f>T138</f>
        <v>305</v>
      </c>
      <c r="W138" s="1" t="str">
        <f>U138</f>
        <v>わらび</v>
      </c>
    </row>
    <row r="139" spans="4:23" x14ac:dyDescent="0.45">
      <c r="D139" s="8" t="s">
        <v>2</v>
      </c>
      <c r="E139" s="2" t="s">
        <v>750</v>
      </c>
      <c r="F139" s="1" t="str">
        <f>+"勧"&amp;E139</f>
        <v>勧306</v>
      </c>
      <c r="G139" s="1" t="s">
        <v>768</v>
      </c>
      <c r="H139" s="1" t="str">
        <f>ASC(PHONETIC(G139))</f>
        <v>ﾐﾅﾐｳﾗﾜ</v>
      </c>
      <c r="I139" s="2" t="str">
        <f>E139</f>
        <v>306</v>
      </c>
      <c r="J139" s="1" t="str">
        <f>G139</f>
        <v>南浦和</v>
      </c>
      <c r="K139" s="2" t="str">
        <f>I139</f>
        <v>306</v>
      </c>
      <c r="L139" s="1" t="str">
        <f>J139</f>
        <v>南浦和</v>
      </c>
      <c r="N139" s="2" t="str">
        <f>K139</f>
        <v>306</v>
      </c>
      <c r="O139" s="7" t="str">
        <f>L139</f>
        <v>南浦和</v>
      </c>
      <c r="Q139" s="2" t="str">
        <f>N139</f>
        <v>306</v>
      </c>
      <c r="R139" s="7" t="str">
        <f>O139</f>
        <v>南浦和</v>
      </c>
      <c r="T139" s="2" t="str">
        <f>Q139</f>
        <v>306</v>
      </c>
      <c r="U139" s="7" t="str">
        <f>R139</f>
        <v>南浦和</v>
      </c>
      <c r="V139" s="2" t="str">
        <f>T139</f>
        <v>306</v>
      </c>
      <c r="W139" s="1" t="str">
        <f>U139</f>
        <v>南浦和</v>
      </c>
    </row>
    <row r="140" spans="4:23" x14ac:dyDescent="0.45">
      <c r="D140" s="8" t="s">
        <v>2</v>
      </c>
      <c r="E140" s="2" t="s">
        <v>19</v>
      </c>
      <c r="F140" s="1" t="str">
        <f>+"勧"&amp;E140</f>
        <v>勧308</v>
      </c>
      <c r="G140" s="1" t="s">
        <v>31</v>
      </c>
      <c r="H140" s="1" t="str">
        <f>ASC(PHONETIC(G140))</f>
        <v>ｱｻｶ</v>
      </c>
      <c r="I140" s="2" t="str">
        <f>E140</f>
        <v>308</v>
      </c>
      <c r="J140" s="1" t="str">
        <f>G140</f>
        <v>朝霞</v>
      </c>
      <c r="K140" s="2" t="str">
        <f>I140</f>
        <v>308</v>
      </c>
      <c r="L140" s="1" t="str">
        <f>J140</f>
        <v>朝霞</v>
      </c>
      <c r="N140" s="2" t="str">
        <f>K140</f>
        <v>308</v>
      </c>
      <c r="O140" s="7" t="str">
        <f>L140</f>
        <v>朝霞</v>
      </c>
      <c r="Q140" s="2" t="str">
        <f>N140</f>
        <v>308</v>
      </c>
      <c r="R140" s="7" t="str">
        <f>O140</f>
        <v>朝霞</v>
      </c>
      <c r="T140" s="2" t="str">
        <f>Q140</f>
        <v>308</v>
      </c>
      <c r="U140" s="7" t="str">
        <f>R140</f>
        <v>朝霞</v>
      </c>
      <c r="V140" s="2" t="str">
        <f>T140</f>
        <v>308</v>
      </c>
      <c r="W140" s="1" t="str">
        <f>U140</f>
        <v>朝霞</v>
      </c>
    </row>
    <row r="141" spans="4:23" ht="36" x14ac:dyDescent="0.45">
      <c r="D141" s="8" t="s">
        <v>2</v>
      </c>
      <c r="E141" s="2" t="s">
        <v>530</v>
      </c>
      <c r="F141" s="1" t="str">
        <f>+"勧"&amp;E141</f>
        <v>勧309</v>
      </c>
      <c r="G141" s="1" t="s">
        <v>549</v>
      </c>
      <c r="H141" s="1" t="str">
        <f>ASC(PHONETIC(G141))</f>
        <v>ﾄｺﾛｻﾞﾜ</v>
      </c>
      <c r="I141" s="2" t="str">
        <f>E141</f>
        <v>309</v>
      </c>
      <c r="J141" s="1" t="s">
        <v>555</v>
      </c>
      <c r="K141" s="2" t="s">
        <v>1273</v>
      </c>
      <c r="L141" s="1" t="s">
        <v>1753</v>
      </c>
      <c r="M141" s="3" t="s">
        <v>1825</v>
      </c>
      <c r="N141" s="2" t="str">
        <f>K141</f>
        <v>558</v>
      </c>
      <c r="O141" s="7" t="str">
        <f>L141</f>
        <v>所沢</v>
      </c>
      <c r="Q141" s="2" t="str">
        <f>N141</f>
        <v>558</v>
      </c>
      <c r="R141" s="7" t="str">
        <f>O141</f>
        <v>所沢</v>
      </c>
      <c r="T141" s="2" t="str">
        <f>Q141</f>
        <v>558</v>
      </c>
      <c r="U141" s="7" t="str">
        <f>R141</f>
        <v>所沢</v>
      </c>
      <c r="V141" s="2" t="str">
        <f>T141</f>
        <v>558</v>
      </c>
      <c r="W141" s="1" t="str">
        <f>U141</f>
        <v>所沢</v>
      </c>
    </row>
    <row r="142" spans="4:23" x14ac:dyDescent="0.45">
      <c r="D142" s="8" t="s">
        <v>2</v>
      </c>
      <c r="E142" s="2" t="s">
        <v>198</v>
      </c>
      <c r="F142" s="1" t="str">
        <f>+"勧"&amp;E142</f>
        <v>勧318</v>
      </c>
      <c r="G142" s="1" t="s">
        <v>217</v>
      </c>
      <c r="H142" s="1" t="str">
        <f>ASC(PHONETIC(G142))</f>
        <v>ｶﾐｲｹｶﾞﾐ</v>
      </c>
      <c r="I142" s="2" t="str">
        <f>E142</f>
        <v>318</v>
      </c>
      <c r="J142" s="1" t="str">
        <f>G142</f>
        <v>上池上</v>
      </c>
      <c r="K142" s="2" t="s">
        <v>1733</v>
      </c>
      <c r="L142" s="1" t="str">
        <f>J142</f>
        <v>上池上</v>
      </c>
      <c r="M142" s="1" t="s">
        <v>1826</v>
      </c>
      <c r="N142" s="2" t="str">
        <f>K142</f>
        <v>318A</v>
      </c>
      <c r="O142" s="7" t="str">
        <f>L142</f>
        <v>上池上</v>
      </c>
      <c r="Q142" s="2" t="str">
        <f>N142</f>
        <v>318A</v>
      </c>
      <c r="R142" s="7" t="str">
        <f>O142</f>
        <v>上池上</v>
      </c>
      <c r="T142" s="2" t="str">
        <f>Q142</f>
        <v>318A</v>
      </c>
      <c r="U142" s="7" t="str">
        <f>R142</f>
        <v>上池上</v>
      </c>
      <c r="V142" s="2" t="str">
        <f>T142</f>
        <v>318A</v>
      </c>
      <c r="W142" s="1" t="str">
        <f>U142</f>
        <v>上池上</v>
      </c>
    </row>
    <row r="143" spans="4:23" x14ac:dyDescent="0.45">
      <c r="D143" s="8" t="s">
        <v>2</v>
      </c>
      <c r="E143" s="2" t="s">
        <v>185</v>
      </c>
      <c r="F143" s="1" t="str">
        <f>+"勧"&amp;E143</f>
        <v>勧319</v>
      </c>
      <c r="G143" s="1" t="s">
        <v>204</v>
      </c>
      <c r="H143" s="1" t="str">
        <f>ASC(PHONETIC(G143))</f>
        <v>ｶﾞｲｴﾝﾏｴ</v>
      </c>
      <c r="I143" s="2" t="str">
        <f>E143</f>
        <v>319</v>
      </c>
      <c r="J143" s="1" t="str">
        <f>G143</f>
        <v>外苑前</v>
      </c>
      <c r="K143" s="2" t="str">
        <f>I143</f>
        <v>319</v>
      </c>
      <c r="L143" s="1" t="str">
        <f>J143</f>
        <v>外苑前</v>
      </c>
      <c r="N143" s="2" t="str">
        <f>K143</f>
        <v>319</v>
      </c>
      <c r="O143" s="7" t="str">
        <f>L143</f>
        <v>外苑前</v>
      </c>
      <c r="Q143" s="2" t="str">
        <f>N143</f>
        <v>319</v>
      </c>
      <c r="R143" s="7" t="str">
        <f>O143</f>
        <v>外苑前</v>
      </c>
      <c r="T143" s="2" t="str">
        <f>Q143</f>
        <v>319</v>
      </c>
      <c r="U143" s="7" t="str">
        <f>R143</f>
        <v>外苑前</v>
      </c>
      <c r="V143" s="2" t="str">
        <f>T143</f>
        <v>319</v>
      </c>
      <c r="W143" s="1" t="str">
        <f>U143</f>
        <v>外苑前</v>
      </c>
    </row>
    <row r="144" spans="4:23" x14ac:dyDescent="0.45">
      <c r="D144" s="8" t="s">
        <v>2</v>
      </c>
      <c r="E144" s="2" t="s">
        <v>484</v>
      </c>
      <c r="F144" s="1" t="str">
        <f>+"勧"&amp;E144</f>
        <v>勧323</v>
      </c>
      <c r="G144" s="1" t="s">
        <v>504</v>
      </c>
      <c r="H144" s="1" t="str">
        <f>ASC(PHONETIC(G144))</f>
        <v>ﾁﾊﾞ</v>
      </c>
      <c r="I144" s="2" t="str">
        <f>E144</f>
        <v>323</v>
      </c>
      <c r="J144" s="1" t="s">
        <v>512</v>
      </c>
      <c r="K144" s="2" t="str">
        <f>I144</f>
        <v>323</v>
      </c>
      <c r="L144" s="1" t="str">
        <f>J144</f>
        <v>千葉中央</v>
      </c>
      <c r="N144" s="2" t="s">
        <v>1220</v>
      </c>
      <c r="O144" s="7" t="s">
        <v>1798</v>
      </c>
      <c r="P144" s="1" t="s">
        <v>1794</v>
      </c>
      <c r="Q144" s="2" t="s">
        <v>1220</v>
      </c>
      <c r="R144" s="7" t="s">
        <v>1798</v>
      </c>
      <c r="T144" s="2" t="str">
        <f>Q144</f>
        <v>280</v>
      </c>
      <c r="U144" s="7" t="str">
        <f>R144</f>
        <v>千葉</v>
      </c>
      <c r="V144" s="2" t="str">
        <f>T144</f>
        <v>280</v>
      </c>
      <c r="W144" s="1" t="str">
        <f>U144</f>
        <v>千葉</v>
      </c>
    </row>
    <row r="145" spans="4:23" ht="36" x14ac:dyDescent="0.45">
      <c r="D145" s="8" t="s">
        <v>2</v>
      </c>
      <c r="E145" s="2" t="s">
        <v>192</v>
      </c>
      <c r="F145" s="1" t="str">
        <f>+"勧"&amp;E145</f>
        <v>勧324</v>
      </c>
      <c r="G145" s="1" t="s">
        <v>211</v>
      </c>
      <c r="H145" s="1" t="str">
        <f>ASC(PHONETIC(G145))</f>
        <v>ｶﾂﾀﾀﾞｲ</v>
      </c>
      <c r="I145" s="2" t="str">
        <f>E145</f>
        <v>324</v>
      </c>
      <c r="J145" s="1" t="s">
        <v>225</v>
      </c>
      <c r="K145" s="2" t="s">
        <v>986</v>
      </c>
      <c r="L145" s="1" t="s">
        <v>1768</v>
      </c>
      <c r="M145" s="3" t="s">
        <v>1827</v>
      </c>
      <c r="N145" s="2" t="str">
        <f>K145</f>
        <v>287</v>
      </c>
      <c r="O145" s="7" t="str">
        <f>L145</f>
        <v>勝田台</v>
      </c>
      <c r="Q145" s="2" t="str">
        <f>N145</f>
        <v>287</v>
      </c>
      <c r="R145" s="7" t="str">
        <f>O145</f>
        <v>勝田台</v>
      </c>
      <c r="T145" s="2" t="str">
        <f>Q145</f>
        <v>287</v>
      </c>
      <c r="U145" s="7" t="str">
        <f>R145</f>
        <v>勝田台</v>
      </c>
      <c r="V145" s="2" t="str">
        <f>T145</f>
        <v>287</v>
      </c>
      <c r="W145" s="1" t="str">
        <f>U145</f>
        <v>勝田台</v>
      </c>
    </row>
    <row r="146" spans="4:23" x14ac:dyDescent="0.45">
      <c r="D146" s="8" t="s">
        <v>2</v>
      </c>
      <c r="E146" s="2" t="s">
        <v>60</v>
      </c>
      <c r="F146" s="1" t="str">
        <f>+"勧"&amp;E146</f>
        <v>勧325</v>
      </c>
      <c r="G146" s="1" t="s">
        <v>70</v>
      </c>
      <c r="H146" s="1" t="str">
        <f>ASC(PHONETIC(G146))</f>
        <v>ｲﾁｶﾜ</v>
      </c>
      <c r="I146" s="2" t="str">
        <f>E146</f>
        <v>325</v>
      </c>
      <c r="J146" s="1" t="str">
        <f>G146</f>
        <v>市川</v>
      </c>
      <c r="K146" s="2" t="str">
        <f>I146</f>
        <v>325</v>
      </c>
      <c r="L146" s="1" t="str">
        <f>J146</f>
        <v>市川</v>
      </c>
      <c r="N146" s="2" t="str">
        <f>K146</f>
        <v>325</v>
      </c>
      <c r="O146" s="7" t="str">
        <f>L146</f>
        <v>市川</v>
      </c>
      <c r="Q146" s="2" t="str">
        <f>N146</f>
        <v>325</v>
      </c>
      <c r="R146" s="7" t="str">
        <f>O146</f>
        <v>市川</v>
      </c>
      <c r="T146" s="2" t="str">
        <f>Q146</f>
        <v>325</v>
      </c>
      <c r="U146" s="7" t="str">
        <f>R146</f>
        <v>市川</v>
      </c>
      <c r="V146" s="2" t="str">
        <f>T146</f>
        <v>325</v>
      </c>
      <c r="W146" s="1" t="str">
        <f>U146</f>
        <v>市川</v>
      </c>
    </row>
    <row r="147" spans="4:23" x14ac:dyDescent="0.45">
      <c r="D147" s="8" t="s">
        <v>2</v>
      </c>
      <c r="E147" s="2" t="s">
        <v>238</v>
      </c>
      <c r="F147" s="1" t="str">
        <f>+"勧"&amp;E147</f>
        <v>勧327</v>
      </c>
      <c r="G147" s="1" t="s">
        <v>256</v>
      </c>
      <c r="H147" s="1" t="str">
        <f>ASC(PHONETIC(G147))</f>
        <v>ｷｻﾗﾂﾞ</v>
      </c>
      <c r="I147" s="2" t="str">
        <f>E147</f>
        <v>327</v>
      </c>
      <c r="J147" s="1" t="str">
        <f>G147</f>
        <v>木更津</v>
      </c>
      <c r="K147" s="2" t="str">
        <f>I147</f>
        <v>327</v>
      </c>
      <c r="L147" s="1" t="str">
        <f>J147</f>
        <v>木更津</v>
      </c>
      <c r="N147" s="2" t="str">
        <f>K147</f>
        <v>327</v>
      </c>
      <c r="O147" s="7" t="str">
        <f>L147</f>
        <v>木更津</v>
      </c>
      <c r="Q147" s="2" t="str">
        <f>N147</f>
        <v>327</v>
      </c>
      <c r="R147" s="7" t="str">
        <f>O147</f>
        <v>木更津</v>
      </c>
      <c r="T147" s="2" t="str">
        <f>Q147</f>
        <v>327</v>
      </c>
      <c r="U147" s="7" t="str">
        <f>R147</f>
        <v>木更津</v>
      </c>
      <c r="V147" s="2" t="str">
        <f>T147</f>
        <v>327</v>
      </c>
      <c r="W147" s="1" t="str">
        <f>U147</f>
        <v>木更津</v>
      </c>
    </row>
    <row r="148" spans="4:23" x14ac:dyDescent="0.45">
      <c r="D148" s="8" t="s">
        <v>2</v>
      </c>
      <c r="E148" s="2" t="s">
        <v>727</v>
      </c>
      <c r="F148" s="1" t="str">
        <f>+"勧"&amp;E148</f>
        <v>勧328</v>
      </c>
      <c r="G148" s="1" t="s">
        <v>734</v>
      </c>
      <c r="H148" s="1" t="str">
        <f>ASC(PHONETIC(G148))</f>
        <v>ﾏﾂﾄﾞ</v>
      </c>
      <c r="I148" s="2" t="str">
        <f>E148</f>
        <v>328</v>
      </c>
      <c r="J148" s="1" t="s">
        <v>745</v>
      </c>
      <c r="K148" s="2" t="s">
        <v>1424</v>
      </c>
      <c r="L148" s="1" t="s">
        <v>1677</v>
      </c>
      <c r="M148" s="1" t="s">
        <v>1666</v>
      </c>
      <c r="N148" s="2" t="str">
        <f>K148</f>
        <v>286</v>
      </c>
      <c r="O148" s="7" t="str">
        <f>L148</f>
        <v>松戸</v>
      </c>
      <c r="Q148" s="2" t="str">
        <f>N148</f>
        <v>286</v>
      </c>
      <c r="R148" s="7" t="str">
        <f>O148</f>
        <v>松戸</v>
      </c>
      <c r="T148" s="2" t="str">
        <f>Q148</f>
        <v>286</v>
      </c>
      <c r="U148" s="7" t="str">
        <f>R148</f>
        <v>松戸</v>
      </c>
      <c r="V148" s="2" t="str">
        <f>T148</f>
        <v>286</v>
      </c>
      <c r="W148" s="1" t="str">
        <f>U148</f>
        <v>松戸</v>
      </c>
    </row>
    <row r="149" spans="4:23" x14ac:dyDescent="0.45">
      <c r="D149" s="8" t="s">
        <v>2</v>
      </c>
      <c r="E149" s="2" t="s">
        <v>188</v>
      </c>
      <c r="F149" s="1" t="str">
        <f>+"勧"&amp;E149</f>
        <v>勧329</v>
      </c>
      <c r="G149" s="1" t="s">
        <v>207</v>
      </c>
      <c r="H149" s="1" t="str">
        <f>ASC(PHONETIC(G149))</f>
        <v>ｶｼﾜ</v>
      </c>
      <c r="I149" s="2" t="str">
        <f>E149</f>
        <v>329</v>
      </c>
      <c r="J149" s="1" t="str">
        <f>G149</f>
        <v>柏</v>
      </c>
      <c r="K149" s="2" t="str">
        <f>I149</f>
        <v>329</v>
      </c>
      <c r="L149" s="1" t="str">
        <f>J149</f>
        <v>柏</v>
      </c>
      <c r="N149" s="2" t="str">
        <f>K149</f>
        <v>329</v>
      </c>
      <c r="O149" s="7" t="str">
        <f>L149</f>
        <v>柏</v>
      </c>
      <c r="Q149" s="2" t="str">
        <f>N149</f>
        <v>329</v>
      </c>
      <c r="R149" s="7" t="str">
        <f>O149</f>
        <v>柏</v>
      </c>
      <c r="T149" s="2" t="str">
        <f>Q149</f>
        <v>329</v>
      </c>
      <c r="U149" s="7" t="str">
        <f>R149</f>
        <v>柏</v>
      </c>
      <c r="V149" s="2" t="str">
        <f>T149</f>
        <v>329</v>
      </c>
      <c r="W149" s="1" t="str">
        <f>U149</f>
        <v>柏</v>
      </c>
    </row>
    <row r="150" spans="4:23" x14ac:dyDescent="0.45">
      <c r="D150" s="8" t="s">
        <v>2</v>
      </c>
      <c r="E150" s="2" t="s">
        <v>699</v>
      </c>
      <c r="F150" s="1" t="str">
        <f>+"勧"&amp;E150</f>
        <v>勧331</v>
      </c>
      <c r="G150" s="1" t="s">
        <v>715</v>
      </c>
      <c r="H150" s="1" t="str">
        <f>ASC(PHONETIC(G150))</f>
        <v>ﾌﾅﾊﾞｼ</v>
      </c>
      <c r="I150" s="2" t="str">
        <f>E150</f>
        <v>331</v>
      </c>
      <c r="J150" s="1" t="s">
        <v>741</v>
      </c>
      <c r="K150" s="2" t="s">
        <v>1394</v>
      </c>
      <c r="L150" s="1" t="s">
        <v>1717</v>
      </c>
      <c r="M150" s="1" t="s">
        <v>1712</v>
      </c>
      <c r="N150" s="2" t="str">
        <f>K150</f>
        <v>282</v>
      </c>
      <c r="O150" s="7" t="str">
        <f>L150</f>
        <v>船橋</v>
      </c>
      <c r="Q150" s="2" t="str">
        <f>N150</f>
        <v>282</v>
      </c>
      <c r="R150" s="7" t="str">
        <f>O150</f>
        <v>船橋</v>
      </c>
      <c r="T150" s="2" t="str">
        <f>Q150</f>
        <v>282</v>
      </c>
      <c r="U150" s="7" t="str">
        <f>R150</f>
        <v>船橋</v>
      </c>
      <c r="V150" s="2" t="str">
        <f>T150</f>
        <v>282</v>
      </c>
      <c r="W150" s="1" t="str">
        <f>U150</f>
        <v>船橋</v>
      </c>
    </row>
    <row r="151" spans="4:23" x14ac:dyDescent="0.45">
      <c r="D151" s="8" t="s">
        <v>2</v>
      </c>
      <c r="E151" s="2" t="s">
        <v>787</v>
      </c>
      <c r="F151" s="1" t="str">
        <f>+"勧"&amp;E151</f>
        <v>勧332</v>
      </c>
      <c r="G151" s="1" t="s">
        <v>807</v>
      </c>
      <c r="H151" s="1" t="str">
        <f>ASC(PHONETIC(G151))</f>
        <v>ﾔﾁﾖ</v>
      </c>
      <c r="I151" s="2" t="str">
        <f>E151</f>
        <v>332</v>
      </c>
      <c r="J151" s="1" t="str">
        <f>G151</f>
        <v>八千代</v>
      </c>
      <c r="K151" s="2" t="str">
        <f>I151</f>
        <v>332</v>
      </c>
      <c r="L151" s="1" t="str">
        <f>J151</f>
        <v>八千代</v>
      </c>
      <c r="N151" s="2" t="str">
        <f>K151</f>
        <v>332</v>
      </c>
      <c r="O151" s="7" t="str">
        <f>L151</f>
        <v>八千代</v>
      </c>
      <c r="Q151" s="2" t="str">
        <f>N151</f>
        <v>332</v>
      </c>
      <c r="R151" s="7" t="str">
        <f>O151</f>
        <v>八千代</v>
      </c>
      <c r="T151" s="2" t="str">
        <f>Q151</f>
        <v>332</v>
      </c>
      <c r="U151" s="7" t="str">
        <f>R151</f>
        <v>八千代</v>
      </c>
      <c r="V151" s="2" t="str">
        <f>T151</f>
        <v>332</v>
      </c>
      <c r="W151" s="1" t="str">
        <f>U151</f>
        <v>八千代</v>
      </c>
    </row>
    <row r="152" spans="4:23" x14ac:dyDescent="0.45">
      <c r="D152" s="8" t="s">
        <v>2</v>
      </c>
      <c r="E152" s="2" t="s">
        <v>517</v>
      </c>
      <c r="F152" s="1" t="str">
        <f>+"勧"&amp;E152</f>
        <v>勧334</v>
      </c>
      <c r="G152" s="1" t="s">
        <v>534</v>
      </c>
      <c r="H152" s="1" t="str">
        <f>ASC(PHONETIC(G152))</f>
        <v>ﾂﾀﾞﾇﾏ</v>
      </c>
      <c r="I152" s="2" t="str">
        <f>E152</f>
        <v>334</v>
      </c>
      <c r="J152" s="1" t="str">
        <f>G152</f>
        <v>津田沼</v>
      </c>
      <c r="K152" s="2" t="str">
        <f>I152</f>
        <v>334</v>
      </c>
      <c r="L152" s="1" t="str">
        <f>J152</f>
        <v>津田沼</v>
      </c>
      <c r="N152" s="2" t="str">
        <f>K152</f>
        <v>334</v>
      </c>
      <c r="O152" s="7" t="str">
        <f>L152</f>
        <v>津田沼</v>
      </c>
      <c r="Q152" s="2" t="str">
        <f>N152</f>
        <v>334</v>
      </c>
      <c r="R152" s="7" t="str">
        <f>O152</f>
        <v>津田沼</v>
      </c>
      <c r="T152" s="2" t="str">
        <f>Q152</f>
        <v>334</v>
      </c>
      <c r="U152" s="7" t="str">
        <f>R152</f>
        <v>津田沼</v>
      </c>
      <c r="V152" s="2" t="str">
        <f>T152</f>
        <v>334</v>
      </c>
      <c r="W152" s="1" t="str">
        <f>U152</f>
        <v>津田沼</v>
      </c>
    </row>
    <row r="153" spans="4:23" x14ac:dyDescent="0.45">
      <c r="D153" s="8" t="s">
        <v>2</v>
      </c>
      <c r="E153" s="2" t="s">
        <v>581</v>
      </c>
      <c r="F153" s="1" t="str">
        <f>+"勧"&amp;E153</f>
        <v>勧335</v>
      </c>
      <c r="G153" s="1" t="s">
        <v>599</v>
      </c>
      <c r="H153" s="1" t="str">
        <f>ASC(PHONETIC(G153))</f>
        <v>ﾅﾘﾀ</v>
      </c>
      <c r="I153" s="2" t="str">
        <f>E153</f>
        <v>335</v>
      </c>
      <c r="J153" s="1" t="str">
        <f>G153</f>
        <v>成田</v>
      </c>
      <c r="K153" s="2" t="str">
        <f>I153</f>
        <v>335</v>
      </c>
      <c r="L153" s="1" t="str">
        <f>J153</f>
        <v>成田</v>
      </c>
      <c r="N153" s="2" t="str">
        <f>K153</f>
        <v>335</v>
      </c>
      <c r="O153" s="7" t="str">
        <f>L153</f>
        <v>成田</v>
      </c>
      <c r="Q153" s="2" t="str">
        <f>N153</f>
        <v>335</v>
      </c>
      <c r="R153" s="7" t="str">
        <f>O153</f>
        <v>成田</v>
      </c>
      <c r="T153" s="2" t="str">
        <f>Q153</f>
        <v>335</v>
      </c>
      <c r="U153" s="7" t="str">
        <f>R153</f>
        <v>成田</v>
      </c>
      <c r="V153" s="2" t="str">
        <f>T153</f>
        <v>335</v>
      </c>
      <c r="W153" s="1" t="str">
        <f>U153</f>
        <v>成田</v>
      </c>
    </row>
    <row r="154" spans="4:23" x14ac:dyDescent="0.45">
      <c r="D154" s="8" t="s">
        <v>2</v>
      </c>
      <c r="E154" s="2" t="s">
        <v>62</v>
      </c>
      <c r="F154" s="1" t="str">
        <f>+"勧"&amp;E154</f>
        <v>勧336</v>
      </c>
      <c r="G154" s="1" t="s">
        <v>72</v>
      </c>
      <c r="H154" s="1" t="str">
        <f>ASC(PHONETIC(G154))</f>
        <v>ｲﾅｹﾞ</v>
      </c>
      <c r="I154" s="2" t="str">
        <f>E154</f>
        <v>336</v>
      </c>
      <c r="J154" s="1" t="str">
        <f>G154</f>
        <v>稲毛</v>
      </c>
      <c r="K154" s="2" t="str">
        <f>I154</f>
        <v>336</v>
      </c>
      <c r="L154" s="1" t="str">
        <f>J154</f>
        <v>稲毛</v>
      </c>
      <c r="N154" s="2" t="str">
        <f>K154</f>
        <v>336</v>
      </c>
      <c r="O154" s="7" t="str">
        <f>L154</f>
        <v>稲毛</v>
      </c>
      <c r="Q154" s="2" t="str">
        <f>N154</f>
        <v>336</v>
      </c>
      <c r="R154" s="7" t="str">
        <f>O154</f>
        <v>稲毛</v>
      </c>
      <c r="T154" s="2" t="str">
        <f>Q154</f>
        <v>336</v>
      </c>
      <c r="U154" s="7" t="str">
        <f>R154</f>
        <v>稲毛</v>
      </c>
      <c r="V154" s="2" t="str">
        <f>T154</f>
        <v>336</v>
      </c>
      <c r="W154" s="1" t="str">
        <f>U154</f>
        <v>稲毛</v>
      </c>
    </row>
    <row r="155" spans="4:23" x14ac:dyDescent="0.45">
      <c r="D155" s="8" t="s">
        <v>2</v>
      </c>
      <c r="E155" s="2" t="s">
        <v>624</v>
      </c>
      <c r="F155" s="1" t="str">
        <f>+"勧"&amp;E155</f>
        <v>勧337</v>
      </c>
      <c r="G155" s="1" t="s">
        <v>634</v>
      </c>
      <c r="H155" s="1" t="str">
        <f>ASC(PHONETIC(G155))</f>
        <v>ﾉﾀﾞ</v>
      </c>
      <c r="I155" s="2" t="str">
        <f>E155</f>
        <v>337</v>
      </c>
      <c r="J155" s="1" t="str">
        <f>G155</f>
        <v>野田</v>
      </c>
      <c r="K155" s="2" t="s">
        <v>188</v>
      </c>
      <c r="L155" s="1" t="s">
        <v>207</v>
      </c>
      <c r="M155" s="1" t="s">
        <v>1595</v>
      </c>
      <c r="N155" s="2" t="str">
        <f>K155</f>
        <v>329</v>
      </c>
      <c r="O155" s="7" t="str">
        <f>L155</f>
        <v>柏</v>
      </c>
      <c r="Q155" s="2" t="str">
        <f>N155</f>
        <v>329</v>
      </c>
      <c r="R155" s="7" t="str">
        <f>O155</f>
        <v>柏</v>
      </c>
      <c r="T155" s="2" t="str">
        <f>Q155</f>
        <v>329</v>
      </c>
      <c r="U155" s="7" t="str">
        <f>R155</f>
        <v>柏</v>
      </c>
      <c r="V155" s="2" t="str">
        <f>T155</f>
        <v>329</v>
      </c>
      <c r="W155" s="1" t="str">
        <f>U155</f>
        <v>柏</v>
      </c>
    </row>
    <row r="156" spans="4:23" x14ac:dyDescent="0.45">
      <c r="D156" s="8" t="s">
        <v>2</v>
      </c>
      <c r="E156" s="2" t="s">
        <v>287</v>
      </c>
      <c r="F156" s="1" t="str">
        <f>+"勧"&amp;E156</f>
        <v>勧338</v>
      </c>
      <c r="G156" s="1" t="s">
        <v>311</v>
      </c>
      <c r="H156" s="1" t="str">
        <f>ASC(PHONETIC(G156))</f>
        <v>ｺﾞｲ</v>
      </c>
      <c r="I156" s="2" t="str">
        <f>E156</f>
        <v>338</v>
      </c>
      <c r="J156" s="1" t="str">
        <f>G156</f>
        <v>五井</v>
      </c>
      <c r="K156" s="2" t="str">
        <f>I156</f>
        <v>338</v>
      </c>
      <c r="L156" s="1" t="str">
        <f>J156</f>
        <v>五井</v>
      </c>
      <c r="N156" s="2" t="str">
        <f>K156</f>
        <v>338</v>
      </c>
      <c r="O156" s="7" t="str">
        <f>L156</f>
        <v>五井</v>
      </c>
      <c r="Q156" s="2" t="str">
        <f>N156</f>
        <v>338</v>
      </c>
      <c r="R156" s="7" t="str">
        <f>O156</f>
        <v>五井</v>
      </c>
      <c r="T156" s="2" t="str">
        <f>Q156</f>
        <v>338</v>
      </c>
      <c r="U156" s="7" t="str">
        <f>R156</f>
        <v>五井</v>
      </c>
      <c r="V156" s="2" t="str">
        <f>T156</f>
        <v>338</v>
      </c>
      <c r="W156" s="1" t="str">
        <f>U156</f>
        <v>五井</v>
      </c>
    </row>
    <row r="157" spans="4:23" x14ac:dyDescent="0.45">
      <c r="D157" s="8" t="s">
        <v>2</v>
      </c>
      <c r="E157" s="2" t="s">
        <v>433</v>
      </c>
      <c r="F157" s="1" t="str">
        <f>+"勧"&amp;E157</f>
        <v>勧339</v>
      </c>
      <c r="G157" s="1" t="s">
        <v>451</v>
      </c>
      <c r="H157" s="1" t="str">
        <f>ASC(PHONETIC(G157))</f>
        <v>ｼﾝﾏﾂﾄﾞ</v>
      </c>
      <c r="I157" s="2" t="str">
        <f>E157</f>
        <v>339</v>
      </c>
      <c r="J157" s="1" t="str">
        <f>G157</f>
        <v>新松戸</v>
      </c>
      <c r="K157" s="2" t="str">
        <f>I157</f>
        <v>339</v>
      </c>
      <c r="L157" s="1" t="str">
        <f>J157</f>
        <v>新松戸</v>
      </c>
      <c r="N157" s="2" t="str">
        <f>K157</f>
        <v>339</v>
      </c>
      <c r="O157" s="7" t="str">
        <f>L157</f>
        <v>新松戸</v>
      </c>
      <c r="Q157" s="2" t="str">
        <f>N157</f>
        <v>339</v>
      </c>
      <c r="R157" s="7" t="str">
        <f>O157</f>
        <v>新松戸</v>
      </c>
      <c r="T157" s="2" t="str">
        <f>Q157</f>
        <v>339</v>
      </c>
      <c r="U157" s="7" t="str">
        <f>R157</f>
        <v>新松戸</v>
      </c>
      <c r="V157" s="2" t="str">
        <f>T157</f>
        <v>339</v>
      </c>
      <c r="W157" s="1" t="str">
        <f>U157</f>
        <v>新松戸</v>
      </c>
    </row>
    <row r="158" spans="4:23" x14ac:dyDescent="0.45">
      <c r="D158" s="8" t="s">
        <v>2</v>
      </c>
      <c r="E158" s="2" t="s">
        <v>793</v>
      </c>
      <c r="F158" s="1" t="str">
        <f>+"勧"&amp;E158</f>
        <v>勧340</v>
      </c>
      <c r="G158" s="1" t="s">
        <v>812</v>
      </c>
      <c r="H158" s="1" t="str">
        <f>ASC(PHONETIC(G158))</f>
        <v>ﾕｰｶﾘｶﾞｵｶ</v>
      </c>
      <c r="I158" s="2" t="str">
        <f>E158</f>
        <v>340</v>
      </c>
      <c r="J158" s="1" t="str">
        <f>G158</f>
        <v>ユーカリが丘</v>
      </c>
      <c r="K158" s="2" t="str">
        <f>I158</f>
        <v>340</v>
      </c>
      <c r="L158" s="1" t="str">
        <f>J158</f>
        <v>ユーカリが丘</v>
      </c>
      <c r="N158" s="2" t="str">
        <f>K158</f>
        <v>340</v>
      </c>
      <c r="O158" s="7" t="str">
        <f>L158</f>
        <v>ユーカリが丘</v>
      </c>
      <c r="Q158" s="2" t="str">
        <f>N158</f>
        <v>340</v>
      </c>
      <c r="R158" s="7" t="str">
        <f>O158</f>
        <v>ユーカリが丘</v>
      </c>
      <c r="T158" s="2" t="str">
        <f>Q158</f>
        <v>340</v>
      </c>
      <c r="U158" s="7" t="str">
        <f>R158</f>
        <v>ユーカリが丘</v>
      </c>
      <c r="V158" s="2" t="str">
        <f>T158</f>
        <v>340</v>
      </c>
      <c r="W158" s="1" t="str">
        <f>U158</f>
        <v>ユーカリが丘</v>
      </c>
    </row>
    <row r="159" spans="4:23" x14ac:dyDescent="0.45">
      <c r="D159" s="8" t="s">
        <v>2</v>
      </c>
      <c r="E159" s="2" t="s">
        <v>408</v>
      </c>
      <c r="F159" s="1" t="str">
        <f>+"勧"&amp;E159</f>
        <v>勧342</v>
      </c>
      <c r="G159" s="1" t="s">
        <v>422</v>
      </c>
      <c r="H159" s="1" t="str">
        <f>ASC(PHONETIC(G159))</f>
        <v>ｼﾝｳﾗﾔｽ</v>
      </c>
      <c r="I159" s="2" t="str">
        <f>E159</f>
        <v>342</v>
      </c>
      <c r="J159" s="1" t="str">
        <f>G159</f>
        <v>新浦安</v>
      </c>
      <c r="K159" s="2" t="str">
        <f>I159</f>
        <v>342</v>
      </c>
      <c r="L159" s="1" t="str">
        <f>J159</f>
        <v>新浦安</v>
      </c>
      <c r="N159" s="2" t="str">
        <f>K159</f>
        <v>342</v>
      </c>
      <c r="O159" s="7" t="str">
        <f>L159</f>
        <v>新浦安</v>
      </c>
      <c r="Q159" s="2" t="str">
        <f>N159</f>
        <v>342</v>
      </c>
      <c r="R159" s="7" t="str">
        <f>O159</f>
        <v>新浦安</v>
      </c>
      <c r="T159" s="2" t="str">
        <f>Q159</f>
        <v>342</v>
      </c>
      <c r="U159" s="7" t="str">
        <f>R159</f>
        <v>新浦安</v>
      </c>
      <c r="V159" s="2" t="str">
        <f>T159</f>
        <v>342</v>
      </c>
      <c r="W159" s="1" t="str">
        <f>U159</f>
        <v>新浦安</v>
      </c>
    </row>
    <row r="160" spans="4:23" x14ac:dyDescent="0.45">
      <c r="D160" s="8" t="s">
        <v>2</v>
      </c>
      <c r="E160" s="2" t="s">
        <v>273</v>
      </c>
      <c r="F160" s="1" t="str">
        <f>+"勧"&amp;E160</f>
        <v>勧345</v>
      </c>
      <c r="G160" s="1" t="s">
        <v>295</v>
      </c>
      <c r="H160" s="1" t="str">
        <f>ASC(PHONETIC(G160))</f>
        <v>ｷﾞｮｳﾄｸ</v>
      </c>
      <c r="I160" s="2" t="str">
        <f>E160</f>
        <v>345</v>
      </c>
      <c r="J160" s="1" t="s">
        <v>319</v>
      </c>
      <c r="K160" s="2" t="s">
        <v>1036</v>
      </c>
      <c r="L160" s="1" t="s">
        <v>1739</v>
      </c>
      <c r="M160" s="1" t="s">
        <v>1728</v>
      </c>
      <c r="N160" s="2" t="str">
        <f>K160</f>
        <v>288</v>
      </c>
      <c r="O160" s="7" t="str">
        <f>L160</f>
        <v>行徳</v>
      </c>
      <c r="Q160" s="2" t="str">
        <f>N160</f>
        <v>288</v>
      </c>
      <c r="R160" s="7" t="str">
        <f>O160</f>
        <v>行徳</v>
      </c>
      <c r="T160" s="2" t="str">
        <f>Q160</f>
        <v>288</v>
      </c>
      <c r="U160" s="7" t="str">
        <f>R160</f>
        <v>行徳</v>
      </c>
      <c r="V160" s="2" t="str">
        <f>T160</f>
        <v>288</v>
      </c>
      <c r="W160" s="1" t="str">
        <f>U160</f>
        <v>行徳</v>
      </c>
    </row>
    <row r="161" spans="4:23" x14ac:dyDescent="0.45">
      <c r="D161" s="8" t="s">
        <v>2</v>
      </c>
      <c r="E161" s="2" t="s">
        <v>472</v>
      </c>
      <c r="F161" s="1" t="str">
        <f>+"勧"&amp;E161</f>
        <v>勧352</v>
      </c>
      <c r="G161" s="1" t="s">
        <v>492</v>
      </c>
      <c r="H161" s="1" t="str">
        <f>ASC(PHONETIC(G161))</f>
        <v>ﾀｶｻｺﾞ</v>
      </c>
      <c r="I161" s="2" t="str">
        <f>E161</f>
        <v>352</v>
      </c>
      <c r="J161" s="1" t="str">
        <f>G161</f>
        <v>高砂</v>
      </c>
      <c r="K161" s="2" t="str">
        <f>I161</f>
        <v>352</v>
      </c>
      <c r="L161" s="1" t="str">
        <f>J161</f>
        <v>高砂</v>
      </c>
      <c r="N161" s="2" t="str">
        <f>K161</f>
        <v>352</v>
      </c>
      <c r="O161" s="7" t="str">
        <f>L161</f>
        <v>高砂</v>
      </c>
      <c r="Q161" s="2" t="str">
        <f>N161</f>
        <v>352</v>
      </c>
      <c r="R161" s="7" t="str">
        <f>O161</f>
        <v>高砂</v>
      </c>
      <c r="T161" s="2" t="str">
        <f>Q161</f>
        <v>352</v>
      </c>
      <c r="U161" s="7" t="str">
        <f>R161</f>
        <v>高砂</v>
      </c>
      <c r="V161" s="2" t="str">
        <f>T161</f>
        <v>352</v>
      </c>
      <c r="W161" s="1" t="str">
        <f>U161</f>
        <v>高砂</v>
      </c>
    </row>
    <row r="162" spans="4:23" x14ac:dyDescent="0.45">
      <c r="D162" s="8" t="s">
        <v>2</v>
      </c>
      <c r="E162" s="2" t="s">
        <v>411</v>
      </c>
      <c r="F162" s="1" t="str">
        <f>+"勧"&amp;E162</f>
        <v>勧353</v>
      </c>
      <c r="G162" s="1" t="s">
        <v>425</v>
      </c>
      <c r="H162" s="1" t="str">
        <f>ASC(PHONETIC(G162))</f>
        <v>ｼﾝｼﾞｭｸﾆｼｸﾞﾁ</v>
      </c>
      <c r="I162" s="2" t="str">
        <f>E162</f>
        <v>353</v>
      </c>
      <c r="J162" s="1" t="str">
        <f>G162</f>
        <v>新宿西口</v>
      </c>
      <c r="K162" s="2" t="str">
        <f>I162</f>
        <v>353</v>
      </c>
      <c r="L162" s="1" t="str">
        <f>J162</f>
        <v>新宿西口</v>
      </c>
      <c r="N162" s="2" t="str">
        <f>K162</f>
        <v>353</v>
      </c>
      <c r="O162" s="7" t="str">
        <f>L162</f>
        <v>新宿西口</v>
      </c>
      <c r="Q162" s="2" t="str">
        <f>N162</f>
        <v>353</v>
      </c>
      <c r="R162" s="7" t="str">
        <f>O162</f>
        <v>新宿西口</v>
      </c>
      <c r="T162" s="2" t="str">
        <f>Q162</f>
        <v>353</v>
      </c>
      <c r="U162" s="7" t="str">
        <f>R162</f>
        <v>新宿西口</v>
      </c>
      <c r="V162" s="2" t="str">
        <f>T162</f>
        <v>353</v>
      </c>
      <c r="W162" s="1" t="str">
        <f>U162</f>
        <v>新宿西口</v>
      </c>
    </row>
    <row r="163" spans="4:23" x14ac:dyDescent="0.45">
      <c r="D163" s="8" t="s">
        <v>2</v>
      </c>
      <c r="E163" s="2" t="s">
        <v>324</v>
      </c>
      <c r="F163" s="1" t="str">
        <f>+"勧"&amp;E163</f>
        <v>勧355</v>
      </c>
      <c r="G163" s="1" t="s">
        <v>336</v>
      </c>
      <c r="H163" s="1" t="str">
        <f>ASC(PHONETIC(G163))</f>
        <v>ｺｳﾎｸﾆｭｰﾀｳﾝ</v>
      </c>
      <c r="I163" s="2" t="str">
        <f>E163</f>
        <v>355</v>
      </c>
      <c r="J163" s="1" t="s">
        <v>349</v>
      </c>
      <c r="K163" s="2" t="s">
        <v>1082</v>
      </c>
      <c r="L163" s="1" t="s">
        <v>1658</v>
      </c>
      <c r="M163" s="1" t="s">
        <v>1651</v>
      </c>
      <c r="N163" s="2" t="str">
        <f>K163</f>
        <v>743</v>
      </c>
      <c r="O163" s="7" t="str">
        <f>L163</f>
        <v>港北ニュータウン</v>
      </c>
      <c r="Q163" s="2" t="str">
        <f>N163</f>
        <v>743</v>
      </c>
      <c r="R163" s="7" t="str">
        <f>O163</f>
        <v>港北ニュータウン</v>
      </c>
      <c r="T163" s="2" t="str">
        <f>Q163</f>
        <v>743</v>
      </c>
      <c r="U163" s="7" t="str">
        <f>R163</f>
        <v>港北ニュータウン</v>
      </c>
      <c r="V163" s="2" t="str">
        <f>T163</f>
        <v>743</v>
      </c>
      <c r="W163" s="1" t="str">
        <f>U163</f>
        <v>港北ニュータウン</v>
      </c>
    </row>
    <row r="164" spans="4:23" x14ac:dyDescent="0.45">
      <c r="D164" s="8" t="s">
        <v>2</v>
      </c>
      <c r="E164" s="2" t="s">
        <v>435</v>
      </c>
      <c r="F164" s="1" t="str">
        <f>+"勧"&amp;E164</f>
        <v>勧356</v>
      </c>
      <c r="G164" s="1" t="s">
        <v>453</v>
      </c>
      <c r="H164" s="1" t="str">
        <f>ASC(PHONETIC(G164))</f>
        <v>ｼﾝﾖｺﾊﾏ</v>
      </c>
      <c r="I164" s="2" t="str">
        <f>E164</f>
        <v>356</v>
      </c>
      <c r="J164" s="1" t="str">
        <f>G164</f>
        <v>新横浜</v>
      </c>
      <c r="K164" s="2" t="str">
        <f>I164</f>
        <v>356</v>
      </c>
      <c r="L164" s="1" t="str">
        <f>J164</f>
        <v>新横浜</v>
      </c>
      <c r="N164" s="2" t="str">
        <f>K164</f>
        <v>356</v>
      </c>
      <c r="O164" s="7" t="str">
        <f>L164</f>
        <v>新横浜</v>
      </c>
      <c r="Q164" s="2" t="str">
        <f>N164</f>
        <v>356</v>
      </c>
      <c r="R164" s="7" t="str">
        <f>O164</f>
        <v>新横浜</v>
      </c>
      <c r="T164" s="2" t="str">
        <f>Q164</f>
        <v>356</v>
      </c>
      <c r="U164" s="7" t="str">
        <f>R164</f>
        <v>新横浜</v>
      </c>
      <c r="V164" s="2" t="str">
        <f>T164</f>
        <v>356</v>
      </c>
      <c r="W164" s="1" t="str">
        <f>U164</f>
        <v>新横浜</v>
      </c>
    </row>
    <row r="165" spans="4:23" x14ac:dyDescent="0.45">
      <c r="D165" s="8" t="s">
        <v>2</v>
      </c>
      <c r="E165" s="2" t="s">
        <v>797</v>
      </c>
      <c r="F165" s="1" t="str">
        <f>+"勧"&amp;E165</f>
        <v>勧357</v>
      </c>
      <c r="G165" s="1" t="s">
        <v>816</v>
      </c>
      <c r="H165" s="1" t="str">
        <f>ASC(PHONETIC(G165))</f>
        <v>ﾖｺﾊﾏ</v>
      </c>
      <c r="I165" s="2" t="str">
        <f>E165</f>
        <v>357</v>
      </c>
      <c r="J165" s="1" t="str">
        <f>G165</f>
        <v>横浜</v>
      </c>
      <c r="K165" s="2" t="str">
        <f>I165</f>
        <v>357</v>
      </c>
      <c r="L165" s="1" t="str">
        <f>J165</f>
        <v>横浜</v>
      </c>
      <c r="N165" s="2" t="str">
        <f>K165</f>
        <v>357</v>
      </c>
      <c r="O165" s="7" t="str">
        <f>L165</f>
        <v>横浜</v>
      </c>
      <c r="Q165" s="2" t="str">
        <f>N165</f>
        <v>357</v>
      </c>
      <c r="R165" s="7" t="str">
        <f>O165</f>
        <v>横浜</v>
      </c>
      <c r="T165" s="2" t="str">
        <f>Q165</f>
        <v>357</v>
      </c>
      <c r="U165" s="7" t="str">
        <f>R165</f>
        <v>横浜</v>
      </c>
      <c r="V165" s="2" t="str">
        <f>T165</f>
        <v>357</v>
      </c>
      <c r="W165" s="1" t="str">
        <f>U165</f>
        <v>横浜</v>
      </c>
    </row>
    <row r="166" spans="4:23" x14ac:dyDescent="0.45">
      <c r="D166" s="8" t="s">
        <v>2</v>
      </c>
      <c r="E166" s="2" t="s">
        <v>799</v>
      </c>
      <c r="F166" s="1" t="str">
        <f>+"勧"&amp;E166</f>
        <v>勧358</v>
      </c>
      <c r="G166" s="1" t="s">
        <v>818</v>
      </c>
      <c r="H166" s="1" t="str">
        <f>ASC(PHONETIC(G166))</f>
        <v>ﾖｺﾊﾏﾆｼｸﾞﾁ</v>
      </c>
      <c r="I166" s="2" t="str">
        <f>E166</f>
        <v>358</v>
      </c>
      <c r="J166" s="1" t="str">
        <f>G166</f>
        <v>横浜西口</v>
      </c>
      <c r="K166" s="2" t="str">
        <f>I166</f>
        <v>358</v>
      </c>
      <c r="L166" s="1" t="str">
        <f>J166</f>
        <v>横浜西口</v>
      </c>
      <c r="N166" s="2" t="s">
        <v>1511</v>
      </c>
      <c r="O166" s="7" t="s">
        <v>1840</v>
      </c>
      <c r="P166" s="1" t="s">
        <v>1838</v>
      </c>
      <c r="Q166" s="2" t="s">
        <v>1511</v>
      </c>
      <c r="R166" s="7" t="s">
        <v>1840</v>
      </c>
      <c r="T166" s="2" t="str">
        <f>Q166</f>
        <v>292</v>
      </c>
      <c r="U166" s="7" t="str">
        <f>R166</f>
        <v>横浜駅前</v>
      </c>
      <c r="V166" s="2" t="str">
        <f>T166</f>
        <v>292</v>
      </c>
      <c r="W166" s="1" t="str">
        <f>U166</f>
        <v>横浜駅前</v>
      </c>
    </row>
    <row r="167" spans="4:23" x14ac:dyDescent="0.45">
      <c r="D167" s="8" t="s">
        <v>2</v>
      </c>
      <c r="E167" s="2" t="s">
        <v>518</v>
      </c>
      <c r="F167" s="1" t="str">
        <f>+"勧"&amp;E167</f>
        <v>勧359</v>
      </c>
      <c r="G167" s="1" t="s">
        <v>535</v>
      </c>
      <c r="H167" s="1" t="str">
        <f>ASC(PHONETIC(G167))</f>
        <v>ﾂﾅｼﾏ</v>
      </c>
      <c r="I167" s="2" t="str">
        <f>E167</f>
        <v>359</v>
      </c>
      <c r="J167" s="1" t="str">
        <f>G167</f>
        <v>綱島</v>
      </c>
      <c r="K167" s="2" t="str">
        <f>I167</f>
        <v>359</v>
      </c>
      <c r="L167" s="1" t="str">
        <f>J167</f>
        <v>綱島</v>
      </c>
      <c r="N167" s="2" t="str">
        <f>K167</f>
        <v>359</v>
      </c>
      <c r="O167" s="7" t="str">
        <f>L167</f>
        <v>綱島</v>
      </c>
      <c r="Q167" s="2" t="str">
        <f>N167</f>
        <v>359</v>
      </c>
      <c r="R167" s="7" t="str">
        <f>O167</f>
        <v>綱島</v>
      </c>
      <c r="T167" s="2" t="str">
        <f>Q167</f>
        <v>359</v>
      </c>
      <c r="U167" s="7" t="str">
        <f>R167</f>
        <v>綱島</v>
      </c>
      <c r="V167" s="2" t="str">
        <f>T167</f>
        <v>359</v>
      </c>
      <c r="W167" s="1" t="str">
        <f>U167</f>
        <v>綱島</v>
      </c>
    </row>
    <row r="168" spans="4:23" ht="36" x14ac:dyDescent="0.45">
      <c r="D168" s="8" t="s">
        <v>2</v>
      </c>
      <c r="E168" s="2" t="s">
        <v>649</v>
      </c>
      <c r="F168" s="1" t="str">
        <f>+"勧"&amp;E168</f>
        <v>勧360</v>
      </c>
      <c r="G168" s="1" t="s">
        <v>669</v>
      </c>
      <c r="H168" s="1" t="str">
        <f>ASC(PHONETIC(G168))</f>
        <v>ﾋｶﾞｼﾄﾂｶ</v>
      </c>
      <c r="I168" s="2" t="str">
        <f>E168</f>
        <v>360</v>
      </c>
      <c r="J168" s="1" t="s">
        <v>681</v>
      </c>
      <c r="K168" s="2" t="s">
        <v>531</v>
      </c>
      <c r="L168" s="1" t="s">
        <v>1686</v>
      </c>
      <c r="M168" s="3" t="s">
        <v>1829</v>
      </c>
      <c r="N168" s="2" t="str">
        <f>K168</f>
        <v>363</v>
      </c>
      <c r="O168" s="7" t="str">
        <f>L168</f>
        <v>戸塚</v>
      </c>
      <c r="Q168" s="2" t="str">
        <f>N168</f>
        <v>363</v>
      </c>
      <c r="R168" s="7" t="str">
        <f>O168</f>
        <v>戸塚</v>
      </c>
      <c r="T168" s="2" t="str">
        <f>Q168</f>
        <v>363</v>
      </c>
      <c r="U168" s="7" t="str">
        <f>R168</f>
        <v>戸塚</v>
      </c>
      <c r="V168" s="2" t="str">
        <f>T168</f>
        <v>363</v>
      </c>
      <c r="W168" s="1" t="str">
        <f>U168</f>
        <v>戸塚</v>
      </c>
    </row>
    <row r="169" spans="4:23" x14ac:dyDescent="0.45">
      <c r="D169" s="8" t="s">
        <v>2</v>
      </c>
      <c r="E169" s="2" t="s">
        <v>798</v>
      </c>
      <c r="F169" s="1" t="str">
        <f>+"勧"&amp;E169</f>
        <v>勧361</v>
      </c>
      <c r="G169" s="1" t="s">
        <v>817</v>
      </c>
      <c r="H169" s="1" t="str">
        <f>ASC(PHONETIC(G169))</f>
        <v>ﾖｺﾊﾏｴｷﾏｴ</v>
      </c>
      <c r="I169" s="2" t="str">
        <f>E169</f>
        <v>361</v>
      </c>
      <c r="J169" s="1" t="s">
        <v>830</v>
      </c>
      <c r="K169" s="2" t="str">
        <f>I169</f>
        <v>361</v>
      </c>
      <c r="L169" s="1" t="str">
        <f>J169</f>
        <v>横浜東口</v>
      </c>
      <c r="N169" s="2" t="str">
        <f>K169</f>
        <v>361</v>
      </c>
      <c r="O169" s="7" t="str">
        <f>L169</f>
        <v>横浜東口</v>
      </c>
      <c r="Q169" s="2" t="str">
        <f>N169</f>
        <v>361</v>
      </c>
      <c r="R169" s="7" t="str">
        <f>O169</f>
        <v>横浜東口</v>
      </c>
      <c r="T169" s="2" t="str">
        <f>Q169</f>
        <v>361</v>
      </c>
      <c r="U169" s="7" t="str">
        <f>R169</f>
        <v>横浜東口</v>
      </c>
      <c r="V169" s="2" t="str">
        <f>T169</f>
        <v>361</v>
      </c>
      <c r="W169" s="1" t="str">
        <f>U169</f>
        <v>横浜東口</v>
      </c>
    </row>
    <row r="170" spans="4:23" x14ac:dyDescent="0.45">
      <c r="D170" s="8" t="s">
        <v>2</v>
      </c>
      <c r="E170" s="2" t="s">
        <v>520</v>
      </c>
      <c r="F170" s="1" t="str">
        <f>+"勧"&amp;E170</f>
        <v>勧362</v>
      </c>
      <c r="G170" s="1" t="s">
        <v>537</v>
      </c>
      <c r="H170" s="1" t="str">
        <f>ASC(PHONETIC(G170))</f>
        <v>ﾂﾙﾐ</v>
      </c>
      <c r="I170" s="2" t="str">
        <f>E170</f>
        <v>362</v>
      </c>
      <c r="J170" s="1" t="str">
        <f>G170</f>
        <v>鶴見</v>
      </c>
      <c r="K170" s="2" t="str">
        <f>I170</f>
        <v>362</v>
      </c>
      <c r="L170" s="1" t="str">
        <f>J170</f>
        <v>鶴見</v>
      </c>
      <c r="N170" s="2" t="str">
        <f>K170</f>
        <v>362</v>
      </c>
      <c r="O170" s="7" t="str">
        <f>L170</f>
        <v>鶴見</v>
      </c>
      <c r="Q170" s="2" t="str">
        <f>N170</f>
        <v>362</v>
      </c>
      <c r="R170" s="7" t="str">
        <f>O170</f>
        <v>鶴見</v>
      </c>
      <c r="T170" s="2" t="str">
        <f>Q170</f>
        <v>362</v>
      </c>
      <c r="U170" s="7" t="str">
        <f>R170</f>
        <v>鶴見</v>
      </c>
      <c r="V170" s="2" t="str">
        <f>T170</f>
        <v>362</v>
      </c>
      <c r="W170" s="1" t="str">
        <f>U170</f>
        <v>鶴見</v>
      </c>
    </row>
    <row r="171" spans="4:23" x14ac:dyDescent="0.45">
      <c r="D171" s="8" t="s">
        <v>2</v>
      </c>
      <c r="E171" s="2" t="s">
        <v>531</v>
      </c>
      <c r="F171" s="1" t="str">
        <f>+"勧"&amp;E171</f>
        <v>勧363</v>
      </c>
      <c r="G171" s="1" t="s">
        <v>551</v>
      </c>
      <c r="H171" s="1" t="str">
        <f>ASC(PHONETIC(G171))</f>
        <v>ﾄﾂｶ</v>
      </c>
      <c r="I171" s="2" t="str">
        <f>E171</f>
        <v>363</v>
      </c>
      <c r="J171" s="1" t="str">
        <f>G171</f>
        <v>戸塚</v>
      </c>
      <c r="K171" s="2" t="str">
        <f>I171</f>
        <v>363</v>
      </c>
      <c r="L171" s="1" t="str">
        <f>J171</f>
        <v>戸塚</v>
      </c>
      <c r="N171" s="2" t="str">
        <f>K171</f>
        <v>363</v>
      </c>
      <c r="O171" s="7" t="str">
        <f>L171</f>
        <v>戸塚</v>
      </c>
      <c r="Q171" s="2" t="str">
        <f>N171</f>
        <v>363</v>
      </c>
      <c r="R171" s="7" t="str">
        <f>O171</f>
        <v>戸塚</v>
      </c>
      <c r="T171" s="2" t="str">
        <f>Q171</f>
        <v>363</v>
      </c>
      <c r="U171" s="7" t="str">
        <f>R171</f>
        <v>戸塚</v>
      </c>
      <c r="V171" s="2" t="str">
        <f>T171</f>
        <v>363</v>
      </c>
      <c r="W171" s="1" t="str">
        <f>U171</f>
        <v>戸塚</v>
      </c>
    </row>
    <row r="172" spans="4:23" x14ac:dyDescent="0.45">
      <c r="D172" s="8" t="s">
        <v>2</v>
      </c>
      <c r="E172" s="2" t="s">
        <v>199</v>
      </c>
      <c r="F172" s="1" t="str">
        <f>+"勧"&amp;E172</f>
        <v>勧364</v>
      </c>
      <c r="G172" s="1" t="s">
        <v>218</v>
      </c>
      <c r="H172" s="1" t="str">
        <f>ASC(PHONETIC(G172))</f>
        <v>ｶﾐｵｵｵｶ</v>
      </c>
      <c r="I172" s="2" t="str">
        <f>E172</f>
        <v>364</v>
      </c>
      <c r="J172" s="1" t="str">
        <f>G172</f>
        <v>上大岡</v>
      </c>
      <c r="K172" s="2" t="str">
        <f>I172</f>
        <v>364</v>
      </c>
      <c r="L172" s="1" t="str">
        <f>J172</f>
        <v>上大岡</v>
      </c>
      <c r="N172" s="2" t="str">
        <f>K172</f>
        <v>364</v>
      </c>
      <c r="O172" s="7" t="str">
        <f>L172</f>
        <v>上大岡</v>
      </c>
      <c r="Q172" s="2" t="str">
        <f>N172</f>
        <v>364</v>
      </c>
      <c r="R172" s="7" t="str">
        <f>O172</f>
        <v>上大岡</v>
      </c>
      <c r="T172" s="2" t="str">
        <f>Q172</f>
        <v>364</v>
      </c>
      <c r="U172" s="7" t="str">
        <f>R172</f>
        <v>上大岡</v>
      </c>
      <c r="V172" s="2" t="str">
        <f>T172</f>
        <v>364</v>
      </c>
      <c r="W172" s="1" t="str">
        <f>U172</f>
        <v>上大岡</v>
      </c>
    </row>
    <row r="173" spans="4:23" x14ac:dyDescent="0.45">
      <c r="D173" s="8" t="s">
        <v>2</v>
      </c>
      <c r="E173" s="2" t="s">
        <v>697</v>
      </c>
      <c r="F173" s="1" t="str">
        <f>+"勧"&amp;E173</f>
        <v>勧365</v>
      </c>
      <c r="G173" s="1" t="s">
        <v>713</v>
      </c>
      <c r="H173" s="1" t="str">
        <f>ASC(PHONETIC(G173))</f>
        <v>ﾌﾀﾏﾀｶﾞﾜ</v>
      </c>
      <c r="I173" s="2" t="str">
        <f>E173</f>
        <v>365</v>
      </c>
      <c r="J173" s="1" t="str">
        <f>G173</f>
        <v>二俣川</v>
      </c>
      <c r="K173" s="2" t="str">
        <f>I173</f>
        <v>365</v>
      </c>
      <c r="L173" s="1" t="str">
        <f>J173</f>
        <v>二俣川</v>
      </c>
      <c r="N173" s="2" t="str">
        <f>K173</f>
        <v>365</v>
      </c>
      <c r="O173" s="7" t="str">
        <f>L173</f>
        <v>二俣川</v>
      </c>
      <c r="Q173" s="2" t="str">
        <f>N173</f>
        <v>365</v>
      </c>
      <c r="R173" s="7" t="str">
        <f>O173</f>
        <v>二俣川</v>
      </c>
      <c r="T173" s="2" t="str">
        <f>Q173</f>
        <v>365</v>
      </c>
      <c r="U173" s="7" t="str">
        <f>R173</f>
        <v>二俣川</v>
      </c>
      <c r="V173" s="2" t="str">
        <f>T173</f>
        <v>365</v>
      </c>
      <c r="W173" s="1" t="str">
        <f>U173</f>
        <v>二俣川</v>
      </c>
    </row>
    <row r="174" spans="4:23" x14ac:dyDescent="0.45">
      <c r="D174" s="8" t="s">
        <v>2</v>
      </c>
      <c r="E174" s="2" t="s">
        <v>46</v>
      </c>
      <c r="F174" s="1" t="str">
        <f>+"勧"&amp;E174</f>
        <v>勧368</v>
      </c>
      <c r="G174" s="1" t="s">
        <v>35</v>
      </c>
      <c r="H174" s="1" t="str">
        <f>ASC(PHONETIC(G174))</f>
        <v>ｱｻﾞﾐﾉ</v>
      </c>
      <c r="I174" s="2" t="str">
        <f>E174</f>
        <v>368</v>
      </c>
      <c r="J174" s="1" t="s">
        <v>43</v>
      </c>
      <c r="K174" s="2" t="s">
        <v>848</v>
      </c>
      <c r="L174" s="1" t="s">
        <v>1680</v>
      </c>
      <c r="M174" s="1" t="s">
        <v>1666</v>
      </c>
      <c r="N174" s="2" t="str">
        <f>K174</f>
        <v>599</v>
      </c>
      <c r="O174" s="7" t="str">
        <f>L174</f>
        <v>あざみ野</v>
      </c>
      <c r="Q174" s="2" t="str">
        <f>N174</f>
        <v>599</v>
      </c>
      <c r="R174" s="7" t="str">
        <f>O174</f>
        <v>あざみ野</v>
      </c>
      <c r="T174" s="2" t="str">
        <f>Q174</f>
        <v>599</v>
      </c>
      <c r="U174" s="7" t="str">
        <f>R174</f>
        <v>あざみ野</v>
      </c>
      <c r="V174" s="2" t="str">
        <f>T174</f>
        <v>599</v>
      </c>
      <c r="W174" s="1" t="str">
        <f>U174</f>
        <v>あざみ野</v>
      </c>
    </row>
    <row r="175" spans="4:23" x14ac:dyDescent="0.45">
      <c r="D175" s="8" t="s">
        <v>2</v>
      </c>
      <c r="E175" s="2" t="s">
        <v>234</v>
      </c>
      <c r="F175" s="1" t="str">
        <f>+"勧"&amp;E175</f>
        <v>勧370</v>
      </c>
      <c r="G175" s="1" t="s">
        <v>251</v>
      </c>
      <c r="H175" s="1" t="str">
        <f>ASC(PHONETIC(G175))</f>
        <v>ｶﾜｻｷ</v>
      </c>
      <c r="I175" s="2" t="str">
        <f>E175</f>
        <v>370</v>
      </c>
      <c r="J175" s="1" t="str">
        <f>G175</f>
        <v>川崎</v>
      </c>
      <c r="K175" s="2" t="str">
        <f>I175</f>
        <v>370</v>
      </c>
      <c r="L175" s="1" t="str">
        <f>J175</f>
        <v>川崎</v>
      </c>
      <c r="N175" s="2" t="str">
        <f>K175</f>
        <v>370</v>
      </c>
      <c r="O175" s="7" t="str">
        <f>L175</f>
        <v>川崎</v>
      </c>
      <c r="Q175" s="2" t="str">
        <f>N175</f>
        <v>370</v>
      </c>
      <c r="R175" s="7" t="str">
        <f>O175</f>
        <v>川崎</v>
      </c>
      <c r="T175" s="2" t="str">
        <f>Q175</f>
        <v>370</v>
      </c>
      <c r="U175" s="7" t="str">
        <f>R175</f>
        <v>川崎</v>
      </c>
      <c r="V175" s="2" t="str">
        <f>T175</f>
        <v>370</v>
      </c>
      <c r="W175" s="1" t="str">
        <f>U175</f>
        <v>川崎</v>
      </c>
    </row>
    <row r="176" spans="4:23" x14ac:dyDescent="0.45">
      <c r="D176" s="8" t="s">
        <v>2</v>
      </c>
      <c r="E176" s="2" t="s">
        <v>49</v>
      </c>
      <c r="F176" s="1" t="str">
        <f>+"勧"&amp;E176</f>
        <v>勧371</v>
      </c>
      <c r="G176" s="1" t="s">
        <v>38</v>
      </c>
      <c r="H176" s="1" t="str">
        <f>ASC(PHONETIC(G176))</f>
        <v>ｱﾂｷﾞ</v>
      </c>
      <c r="I176" s="2" t="str">
        <f>E176</f>
        <v>371</v>
      </c>
      <c r="J176" s="1" t="s">
        <v>45</v>
      </c>
      <c r="K176" s="2" t="s">
        <v>855</v>
      </c>
      <c r="L176" s="1" t="s">
        <v>1695</v>
      </c>
      <c r="M176" s="1" t="s">
        <v>1689</v>
      </c>
      <c r="N176" s="2" t="str">
        <f>K176</f>
        <v>758</v>
      </c>
      <c r="O176" s="7" t="str">
        <f>L176</f>
        <v>厚木</v>
      </c>
      <c r="Q176" s="2" t="str">
        <f>N176</f>
        <v>758</v>
      </c>
      <c r="R176" s="7" t="str">
        <f>O176</f>
        <v>厚木</v>
      </c>
      <c r="T176" s="2" t="str">
        <f>Q176</f>
        <v>758</v>
      </c>
      <c r="U176" s="7" t="str">
        <f>R176</f>
        <v>厚木</v>
      </c>
      <c r="V176" s="2" t="str">
        <f>T176</f>
        <v>758</v>
      </c>
      <c r="W176" s="1" t="str">
        <f>U176</f>
        <v>厚木</v>
      </c>
    </row>
    <row r="177" spans="4:23" x14ac:dyDescent="0.45">
      <c r="D177" s="8" t="s">
        <v>2</v>
      </c>
      <c r="E177" s="2" t="s">
        <v>686</v>
      </c>
      <c r="F177" s="1" t="str">
        <f>+"勧"&amp;E177</f>
        <v>勧372</v>
      </c>
      <c r="G177" s="1" t="s">
        <v>683</v>
      </c>
      <c r="H177" s="1" t="str">
        <f>ASC(PHONETIC(G177))</f>
        <v>ﾋﾗﾂｶ</v>
      </c>
      <c r="I177" s="2" t="str">
        <f>E177</f>
        <v>372</v>
      </c>
      <c r="J177" s="1" t="str">
        <f>G177</f>
        <v>平塚</v>
      </c>
      <c r="K177" s="2" t="str">
        <f>I177</f>
        <v>372</v>
      </c>
      <c r="L177" s="1" t="str">
        <f>J177</f>
        <v>平塚</v>
      </c>
      <c r="N177" s="2" t="str">
        <f>K177</f>
        <v>372</v>
      </c>
      <c r="O177" s="7" t="str">
        <f>L177</f>
        <v>平塚</v>
      </c>
      <c r="Q177" s="2" t="str">
        <f>N177</f>
        <v>372</v>
      </c>
      <c r="R177" s="7" t="str">
        <f>O177</f>
        <v>平塚</v>
      </c>
      <c r="T177" s="2" t="str">
        <f>Q177</f>
        <v>372</v>
      </c>
      <c r="U177" s="7" t="str">
        <f>R177</f>
        <v>平塚</v>
      </c>
      <c r="V177" s="2" t="str">
        <f>T177</f>
        <v>372</v>
      </c>
      <c r="W177" s="1" t="str">
        <f>U177</f>
        <v>平塚</v>
      </c>
    </row>
    <row r="178" spans="4:23" x14ac:dyDescent="0.45">
      <c r="D178" s="8" t="s">
        <v>2</v>
      </c>
      <c r="E178" s="2" t="s">
        <v>124</v>
      </c>
      <c r="F178" s="1" t="str">
        <f>+"勧"&amp;E178</f>
        <v>勧373</v>
      </c>
      <c r="G178" s="1" t="s">
        <v>150</v>
      </c>
      <c r="H178" s="1" t="str">
        <f>ASC(PHONETIC(G178))</f>
        <v>ｵｵﾌﾅ</v>
      </c>
      <c r="I178" s="2" t="str">
        <f>E178</f>
        <v>373</v>
      </c>
      <c r="J178" s="1" t="str">
        <f>G178</f>
        <v>大船</v>
      </c>
      <c r="K178" s="2" t="str">
        <f>I178</f>
        <v>373</v>
      </c>
      <c r="L178" s="1" t="str">
        <f>J178</f>
        <v>大船</v>
      </c>
      <c r="N178" s="2" t="str">
        <f>K178</f>
        <v>373</v>
      </c>
      <c r="O178" s="7" t="str">
        <f>L178</f>
        <v>大船</v>
      </c>
      <c r="Q178" s="2" t="str">
        <f>N178</f>
        <v>373</v>
      </c>
      <c r="R178" s="7" t="str">
        <f>O178</f>
        <v>大船</v>
      </c>
      <c r="T178" s="2" t="str">
        <f>Q178</f>
        <v>373</v>
      </c>
      <c r="U178" s="7" t="str">
        <f>R178</f>
        <v>大船</v>
      </c>
      <c r="V178" s="2" t="str">
        <f>T178</f>
        <v>373</v>
      </c>
      <c r="W178" s="1" t="str">
        <f>U178</f>
        <v>大船</v>
      </c>
    </row>
    <row r="179" spans="4:23" x14ac:dyDescent="0.45">
      <c r="D179" s="8" t="s">
        <v>2</v>
      </c>
      <c r="E179" s="2" t="s">
        <v>482</v>
      </c>
      <c r="F179" s="1" t="str">
        <f>+"勧"&amp;E179</f>
        <v>勧374</v>
      </c>
      <c r="G179" s="1" t="s">
        <v>502</v>
      </c>
      <c r="H179" s="1" t="str">
        <f>ASC(PHONETIC(G179))</f>
        <v>ﾁｶﾞｻｷ</v>
      </c>
      <c r="I179" s="2" t="str">
        <f>E179</f>
        <v>374</v>
      </c>
      <c r="J179" s="1" t="str">
        <f>G179</f>
        <v>茅ヶ崎</v>
      </c>
      <c r="K179" s="2" t="str">
        <f>I179</f>
        <v>374</v>
      </c>
      <c r="L179" s="1" t="str">
        <f>J179</f>
        <v>茅ヶ崎</v>
      </c>
      <c r="N179" s="2" t="str">
        <f>K179</f>
        <v>374</v>
      </c>
      <c r="O179" s="7" t="str">
        <f>L179</f>
        <v>茅ヶ崎</v>
      </c>
      <c r="Q179" s="2" t="str">
        <f>N179</f>
        <v>374</v>
      </c>
      <c r="R179" s="7" t="str">
        <f>O179</f>
        <v>茅ヶ崎</v>
      </c>
      <c r="T179" s="2" t="str">
        <f>Q179</f>
        <v>374</v>
      </c>
      <c r="U179" s="7" t="str">
        <f>R179</f>
        <v>茅ヶ崎</v>
      </c>
      <c r="V179" s="2" t="str">
        <f>T179</f>
        <v>374</v>
      </c>
      <c r="W179" s="1" t="str">
        <f>U179</f>
        <v>茅ヶ崎</v>
      </c>
    </row>
    <row r="180" spans="4:23" x14ac:dyDescent="0.45">
      <c r="D180" s="8" t="s">
        <v>2</v>
      </c>
      <c r="E180" s="2" t="s">
        <v>163</v>
      </c>
      <c r="F180" s="1" t="str">
        <f>+"勧"&amp;E180</f>
        <v>勧376</v>
      </c>
      <c r="G180" s="1" t="s">
        <v>175</v>
      </c>
      <c r="H180" s="1" t="str">
        <f>ASC(PHONETIC(G180))</f>
        <v>ｵﾀﾞﾜﾗ</v>
      </c>
      <c r="I180" s="2" t="str">
        <f>E180</f>
        <v>376</v>
      </c>
      <c r="J180" s="1" t="str">
        <f>G180</f>
        <v>小田原</v>
      </c>
      <c r="K180" s="2" t="str">
        <f>I180</f>
        <v>376</v>
      </c>
      <c r="L180" s="1" t="str">
        <f>J180</f>
        <v>小田原</v>
      </c>
      <c r="N180" s="2" t="str">
        <f>K180</f>
        <v>376</v>
      </c>
      <c r="O180" s="7" t="str">
        <f>L180</f>
        <v>小田原</v>
      </c>
      <c r="Q180" s="2" t="str">
        <f>N180</f>
        <v>376</v>
      </c>
      <c r="R180" s="7" t="str">
        <f>O180</f>
        <v>小田原</v>
      </c>
      <c r="T180" s="2" t="str">
        <f>Q180</f>
        <v>376</v>
      </c>
      <c r="U180" s="7" t="str">
        <f>R180</f>
        <v>小田原</v>
      </c>
      <c r="V180" s="2" t="str">
        <f>T180</f>
        <v>376</v>
      </c>
      <c r="W180" s="1" t="str">
        <f>U180</f>
        <v>小田原</v>
      </c>
    </row>
    <row r="181" spans="4:23" x14ac:dyDescent="0.45">
      <c r="D181" s="8" t="s">
        <v>2</v>
      </c>
      <c r="E181" s="2" t="s">
        <v>695</v>
      </c>
      <c r="F181" s="1" t="str">
        <f>+"勧"&amp;E181</f>
        <v>勧377</v>
      </c>
      <c r="G181" s="1" t="s">
        <v>711</v>
      </c>
      <c r="H181" s="1" t="str">
        <f>ASC(PHONETIC(G181))</f>
        <v>ﾌｼﾞｻﾜ</v>
      </c>
      <c r="I181" s="2" t="str">
        <f>E181</f>
        <v>377</v>
      </c>
      <c r="J181" s="1" t="str">
        <f>G181</f>
        <v>藤沢</v>
      </c>
      <c r="K181" s="2" t="str">
        <f>I181</f>
        <v>377</v>
      </c>
      <c r="L181" s="1" t="str">
        <f>J181</f>
        <v>藤沢</v>
      </c>
      <c r="N181" s="2" t="str">
        <f>K181</f>
        <v>377</v>
      </c>
      <c r="O181" s="7" t="str">
        <f>L181</f>
        <v>藤沢</v>
      </c>
      <c r="Q181" s="2" t="str">
        <f>N181</f>
        <v>377</v>
      </c>
      <c r="R181" s="7" t="str">
        <f>O181</f>
        <v>藤沢</v>
      </c>
      <c r="T181" s="2" t="str">
        <f>Q181</f>
        <v>377</v>
      </c>
      <c r="U181" s="7" t="str">
        <f>R181</f>
        <v>藤沢</v>
      </c>
      <c r="V181" s="2" t="str">
        <f>T181</f>
        <v>377</v>
      </c>
      <c r="W181" s="1" t="str">
        <f>U181</f>
        <v>藤沢</v>
      </c>
    </row>
    <row r="182" spans="4:23" x14ac:dyDescent="0.45">
      <c r="D182" s="8" t="s">
        <v>2</v>
      </c>
      <c r="E182" s="2" t="s">
        <v>753</v>
      </c>
      <c r="F182" s="1" t="str">
        <f>+"勧"&amp;E182</f>
        <v>勧378</v>
      </c>
      <c r="G182" s="1" t="s">
        <v>773</v>
      </c>
      <c r="H182" s="1" t="str">
        <f>ASC(PHONETIC(G182))</f>
        <v>ﾑｻｼｺｽｷﾞ</v>
      </c>
      <c r="I182" s="2" t="str">
        <f>E182</f>
        <v>378</v>
      </c>
      <c r="J182" s="1" t="str">
        <f>G182</f>
        <v>武蔵小杉</v>
      </c>
      <c r="K182" s="2" t="str">
        <f>I182</f>
        <v>378</v>
      </c>
      <c r="L182" s="1" t="str">
        <f>J182</f>
        <v>武蔵小杉</v>
      </c>
      <c r="N182" s="2" t="str">
        <f>K182</f>
        <v>378</v>
      </c>
      <c r="O182" s="7" t="str">
        <f>L182</f>
        <v>武蔵小杉</v>
      </c>
      <c r="Q182" s="2" t="str">
        <f>N182</f>
        <v>378</v>
      </c>
      <c r="R182" s="7" t="str">
        <f>O182</f>
        <v>武蔵小杉</v>
      </c>
      <c r="T182" s="2" t="str">
        <f>Q182</f>
        <v>378</v>
      </c>
      <c r="U182" s="7" t="str">
        <f>R182</f>
        <v>武蔵小杉</v>
      </c>
      <c r="V182" s="2" t="str">
        <f>T182</f>
        <v>378</v>
      </c>
      <c r="W182" s="1" t="str">
        <f>U182</f>
        <v>武蔵小杉</v>
      </c>
    </row>
    <row r="183" spans="4:23" x14ac:dyDescent="0.45">
      <c r="D183" s="8" t="s">
        <v>2</v>
      </c>
      <c r="E183" s="2" t="s">
        <v>360</v>
      </c>
      <c r="F183" s="1" t="str">
        <f>+"勧"&amp;E183</f>
        <v>勧379</v>
      </c>
      <c r="G183" s="1" t="s">
        <v>378</v>
      </c>
      <c r="H183" s="1" t="str">
        <f>ASC(PHONETIC(G183))</f>
        <v>ｻｷﾞﾇﾏ</v>
      </c>
      <c r="I183" s="2" t="str">
        <f>E183</f>
        <v>379</v>
      </c>
      <c r="J183" s="1" t="str">
        <f>G183</f>
        <v>鷺沼</v>
      </c>
      <c r="K183" s="2" t="str">
        <f>I183</f>
        <v>379</v>
      </c>
      <c r="L183" s="1" t="str">
        <f>J183</f>
        <v>鷺沼</v>
      </c>
      <c r="N183" s="2" t="str">
        <f>K183</f>
        <v>379</v>
      </c>
      <c r="O183" s="7" t="str">
        <f>L183</f>
        <v>鷺沼</v>
      </c>
      <c r="Q183" s="2" t="str">
        <f>N183</f>
        <v>379</v>
      </c>
      <c r="R183" s="7" t="str">
        <f>O183</f>
        <v>鷺沼</v>
      </c>
      <c r="T183" s="2" t="str">
        <f>Q183</f>
        <v>379</v>
      </c>
      <c r="U183" s="7" t="str">
        <f>R183</f>
        <v>鷺沼</v>
      </c>
      <c r="V183" s="2" t="str">
        <f>T183</f>
        <v>379</v>
      </c>
      <c r="W183" s="1" t="str">
        <f>U183</f>
        <v>鷺沼</v>
      </c>
    </row>
    <row r="184" spans="4:23" x14ac:dyDescent="0.45">
      <c r="D184" s="8" t="s">
        <v>2</v>
      </c>
      <c r="E184" s="2" t="s">
        <v>359</v>
      </c>
      <c r="F184" s="1" t="str">
        <f>+"勧"&amp;E184</f>
        <v>勧380</v>
      </c>
      <c r="G184" s="1" t="s">
        <v>377</v>
      </c>
      <c r="H184" s="1" t="str">
        <f>ASC(PHONETIC(G184))</f>
        <v>ｻｶﾞﾐｵｵﾉ</v>
      </c>
      <c r="I184" s="2" t="str">
        <f>E184</f>
        <v>380</v>
      </c>
      <c r="J184" s="1" t="str">
        <f>G184</f>
        <v>相模大野</v>
      </c>
      <c r="K184" s="2" t="str">
        <f>I184</f>
        <v>380</v>
      </c>
      <c r="L184" s="1" t="str">
        <f>J184</f>
        <v>相模大野</v>
      </c>
      <c r="N184" s="2" t="str">
        <f>K184</f>
        <v>380</v>
      </c>
      <c r="O184" s="7" t="str">
        <f>L184</f>
        <v>相模大野</v>
      </c>
      <c r="Q184" s="2" t="str">
        <f>N184</f>
        <v>380</v>
      </c>
      <c r="R184" s="7" t="str">
        <f>O184</f>
        <v>相模大野</v>
      </c>
      <c r="T184" s="2" t="str">
        <f>Q184</f>
        <v>380</v>
      </c>
      <c r="U184" s="7" t="str">
        <f>R184</f>
        <v>相模大野</v>
      </c>
      <c r="V184" s="2" t="str">
        <f>T184</f>
        <v>380</v>
      </c>
      <c r="W184" s="1" t="str">
        <f>U184</f>
        <v>相模大野</v>
      </c>
    </row>
    <row r="185" spans="4:23" x14ac:dyDescent="0.45">
      <c r="D185" s="8" t="s">
        <v>2</v>
      </c>
      <c r="E185" s="2" t="s">
        <v>243</v>
      </c>
      <c r="F185" s="1" t="str">
        <f>+"勧"&amp;E185</f>
        <v>勧381</v>
      </c>
      <c r="G185" s="1" t="s">
        <v>263</v>
      </c>
      <c r="H185" s="1" t="str">
        <f>ASC(PHONETIC(G185))</f>
        <v>ｷﾇｶﾞｻ</v>
      </c>
      <c r="I185" s="2" t="str">
        <f>E185</f>
        <v>381</v>
      </c>
      <c r="J185" s="1" t="str">
        <f>G185</f>
        <v>衣笠</v>
      </c>
      <c r="K185" s="2" t="str">
        <f>I185</f>
        <v>381</v>
      </c>
      <c r="L185" s="1" t="str">
        <f>J185</f>
        <v>衣笠</v>
      </c>
      <c r="N185" s="2" t="str">
        <f>K185</f>
        <v>381</v>
      </c>
      <c r="O185" s="7" t="str">
        <f>L185</f>
        <v>衣笠</v>
      </c>
      <c r="Q185" s="2" t="str">
        <f>N185</f>
        <v>381</v>
      </c>
      <c r="R185" s="7" t="str">
        <f>O185</f>
        <v>衣笠</v>
      </c>
      <c r="T185" s="2" t="str">
        <f>Q185</f>
        <v>381</v>
      </c>
      <c r="U185" s="7" t="str">
        <f>R185</f>
        <v>衣笠</v>
      </c>
      <c r="V185" s="2" t="str">
        <f>T185</f>
        <v>381</v>
      </c>
      <c r="W185" s="1" t="str">
        <f>U185</f>
        <v>衣笠</v>
      </c>
    </row>
    <row r="186" spans="4:23" x14ac:dyDescent="0.45">
      <c r="D186" s="8" t="s">
        <v>2</v>
      </c>
      <c r="E186" s="2" t="s">
        <v>438</v>
      </c>
      <c r="F186" s="1" t="str">
        <f>+"勧"&amp;E186</f>
        <v>勧382</v>
      </c>
      <c r="G186" s="1" t="s">
        <v>456</v>
      </c>
      <c r="H186" s="1" t="str">
        <f>ASC(PHONETIC(G186))</f>
        <v>ｽﾞｼ</v>
      </c>
      <c r="I186" s="2" t="str">
        <f>E186</f>
        <v>382</v>
      </c>
      <c r="J186" s="1" t="str">
        <f>G186</f>
        <v>逗子</v>
      </c>
      <c r="K186" s="2" t="str">
        <f>I186</f>
        <v>382</v>
      </c>
      <c r="L186" s="1" t="str">
        <f>J186</f>
        <v>逗子</v>
      </c>
      <c r="N186" s="2" t="str">
        <f>K186</f>
        <v>382</v>
      </c>
      <c r="O186" s="7" t="str">
        <f>L186</f>
        <v>逗子</v>
      </c>
      <c r="Q186" s="2" t="str">
        <f>N186</f>
        <v>382</v>
      </c>
      <c r="R186" s="7" t="str">
        <f>O186</f>
        <v>逗子</v>
      </c>
      <c r="T186" s="2" t="str">
        <f>Q186</f>
        <v>382</v>
      </c>
      <c r="U186" s="7" t="str">
        <f>R186</f>
        <v>逗子</v>
      </c>
      <c r="V186" s="2" t="str">
        <f>T186</f>
        <v>382</v>
      </c>
      <c r="W186" s="1" t="str">
        <f>U186</f>
        <v>逗子</v>
      </c>
    </row>
    <row r="187" spans="4:23" x14ac:dyDescent="0.45">
      <c r="D187" s="8" t="s">
        <v>2</v>
      </c>
      <c r="E187" s="2" t="s">
        <v>640</v>
      </c>
      <c r="F187" s="1" t="str">
        <f>+"勧"&amp;E187</f>
        <v>勧383</v>
      </c>
      <c r="G187" s="1" t="s">
        <v>659</v>
      </c>
      <c r="H187" s="1" t="str">
        <f>ASC(PHONETIC(G187))</f>
        <v>ﾊﾀﾞﾉ</v>
      </c>
      <c r="I187" s="2" t="str">
        <f>E187</f>
        <v>383</v>
      </c>
      <c r="J187" s="1" t="str">
        <f>G187</f>
        <v>秦野</v>
      </c>
      <c r="K187" s="2" t="s">
        <v>1172</v>
      </c>
      <c r="L187" s="1" t="str">
        <f>J187</f>
        <v>秦野</v>
      </c>
      <c r="M187" s="1" t="s">
        <v>1828</v>
      </c>
      <c r="N187" s="2" t="str">
        <f>K187</f>
        <v>383A</v>
      </c>
      <c r="O187" s="7" t="str">
        <f>L187</f>
        <v>秦野</v>
      </c>
      <c r="Q187" s="2" t="str">
        <f>N187</f>
        <v>383A</v>
      </c>
      <c r="R187" s="7" t="str">
        <f>O187</f>
        <v>秦野</v>
      </c>
      <c r="T187" s="2" t="str">
        <f>Q187</f>
        <v>383A</v>
      </c>
      <c r="U187" s="7" t="str">
        <f>R187</f>
        <v>秦野</v>
      </c>
      <c r="V187" s="2" t="str">
        <f>T187</f>
        <v>383A</v>
      </c>
      <c r="W187" s="1" t="str">
        <f>U187</f>
        <v>秦野</v>
      </c>
    </row>
    <row r="188" spans="4:23" x14ac:dyDescent="0.45">
      <c r="D188" s="8" t="s">
        <v>2</v>
      </c>
      <c r="E188" s="2" t="s">
        <v>752</v>
      </c>
      <c r="F188" s="1" t="str">
        <f>+"勧"&amp;E188</f>
        <v>勧384</v>
      </c>
      <c r="G188" s="1" t="s">
        <v>772</v>
      </c>
      <c r="H188" s="1" t="str">
        <f>ASC(PHONETIC(G188))</f>
        <v>ﾑｺｳｶﾞｵｶ</v>
      </c>
      <c r="I188" s="2" t="str">
        <f>E188</f>
        <v>384</v>
      </c>
      <c r="J188" s="1" t="s">
        <v>782</v>
      </c>
      <c r="K188" s="2" t="s">
        <v>1461</v>
      </c>
      <c r="L188" s="1" t="s">
        <v>1659</v>
      </c>
      <c r="M188" s="1" t="s">
        <v>1651</v>
      </c>
      <c r="N188" s="2" t="str">
        <f>K188</f>
        <v>540</v>
      </c>
      <c r="O188" s="7" t="str">
        <f>L188</f>
        <v>向ヶ丘</v>
      </c>
      <c r="Q188" s="2" t="str">
        <f>N188</f>
        <v>540</v>
      </c>
      <c r="R188" s="7" t="str">
        <f>O188</f>
        <v>向ヶ丘</v>
      </c>
      <c r="T188" s="2" t="str">
        <f>Q188</f>
        <v>540</v>
      </c>
      <c r="U188" s="7" t="str">
        <f>R188</f>
        <v>向ヶ丘</v>
      </c>
      <c r="V188" s="2" t="str">
        <f>T188</f>
        <v>540</v>
      </c>
      <c r="W188" s="1" t="str">
        <f>U188</f>
        <v>向ヶ丘</v>
      </c>
    </row>
    <row r="189" spans="4:23" x14ac:dyDescent="0.45">
      <c r="D189" s="8" t="s">
        <v>2</v>
      </c>
      <c r="E189" s="2" t="s">
        <v>791</v>
      </c>
      <c r="F189" s="1" t="str">
        <f>+"勧"&amp;E189</f>
        <v>勧385</v>
      </c>
      <c r="G189" s="1" t="s">
        <v>168</v>
      </c>
      <c r="H189" s="1" t="str">
        <f>ASC(PHONETIC(G189))</f>
        <v>ｵｵﾜﾀﾞ</v>
      </c>
      <c r="I189" s="2" t="str">
        <f>E189</f>
        <v>385</v>
      </c>
      <c r="J189" s="1" t="str">
        <f>G189</f>
        <v>大和田</v>
      </c>
      <c r="K189" s="2" t="str">
        <f>I189</f>
        <v>385</v>
      </c>
      <c r="L189" s="1" t="str">
        <f>J189</f>
        <v>大和田</v>
      </c>
      <c r="N189" s="2" t="str">
        <f>K189</f>
        <v>385</v>
      </c>
      <c r="O189" s="7" t="str">
        <f>L189</f>
        <v>大和田</v>
      </c>
      <c r="Q189" s="2" t="str">
        <f>N189</f>
        <v>385</v>
      </c>
      <c r="R189" s="7" t="str">
        <f>O189</f>
        <v>大和田</v>
      </c>
      <c r="T189" s="2" t="str">
        <f>Q189</f>
        <v>385</v>
      </c>
      <c r="U189" s="7" t="str">
        <f>R189</f>
        <v>大和田</v>
      </c>
      <c r="V189" s="2" t="str">
        <f>T189</f>
        <v>385</v>
      </c>
      <c r="W189" s="1" t="str">
        <f>U189</f>
        <v>大和田</v>
      </c>
    </row>
    <row r="190" spans="4:23" x14ac:dyDescent="0.45">
      <c r="D190" s="8" t="s">
        <v>2</v>
      </c>
      <c r="E190" s="2" t="s">
        <v>196</v>
      </c>
      <c r="F190" s="1" t="str">
        <f>+"勧"&amp;E190</f>
        <v>勧386</v>
      </c>
      <c r="G190" s="1" t="s">
        <v>215</v>
      </c>
      <c r="H190" s="1" t="str">
        <f>ASC(PHONETIC(G190))</f>
        <v>ｶﾏｸﾗ</v>
      </c>
      <c r="I190" s="2" t="str">
        <f>E190</f>
        <v>386</v>
      </c>
      <c r="J190" s="1" t="s">
        <v>227</v>
      </c>
      <c r="K190" s="2" t="s">
        <v>995</v>
      </c>
      <c r="L190" s="1" t="s">
        <v>1660</v>
      </c>
      <c r="M190" s="1" t="s">
        <v>1651</v>
      </c>
      <c r="N190" s="2" t="str">
        <f>K190</f>
        <v>760</v>
      </c>
      <c r="O190" s="7" t="str">
        <f>L190</f>
        <v>鎌倉</v>
      </c>
      <c r="Q190" s="2" t="str">
        <f>N190</f>
        <v>760</v>
      </c>
      <c r="R190" s="7" t="str">
        <f>O190</f>
        <v>鎌倉</v>
      </c>
      <c r="T190" s="2" t="str">
        <f>Q190</f>
        <v>760</v>
      </c>
      <c r="U190" s="7" t="str">
        <f>R190</f>
        <v>鎌倉</v>
      </c>
      <c r="V190" s="2" t="str">
        <f>T190</f>
        <v>760</v>
      </c>
      <c r="W190" s="1" t="str">
        <f>U190</f>
        <v>鎌倉</v>
      </c>
    </row>
    <row r="191" spans="4:23" x14ac:dyDescent="0.45">
      <c r="D191" s="8" t="s">
        <v>2</v>
      </c>
      <c r="E191" s="2" t="s">
        <v>639</v>
      </c>
      <c r="F191" s="1" t="str">
        <f>+"勧"&amp;E191</f>
        <v>勧387</v>
      </c>
      <c r="G191" s="1" t="s">
        <v>658</v>
      </c>
      <c r="H191" s="1" t="str">
        <f>ASC(PHONETIC(G191))</f>
        <v>ﾊｼﾓﾄ</v>
      </c>
      <c r="I191" s="2" t="str">
        <f>E191</f>
        <v>387</v>
      </c>
      <c r="J191" s="1" t="str">
        <f>G191</f>
        <v>橋本</v>
      </c>
      <c r="K191" s="2" t="str">
        <f>I191</f>
        <v>387</v>
      </c>
      <c r="L191" s="1" t="str">
        <f>J191</f>
        <v>橋本</v>
      </c>
      <c r="N191" s="2" t="str">
        <f>K191</f>
        <v>387</v>
      </c>
      <c r="O191" s="7" t="str">
        <f>L191</f>
        <v>橋本</v>
      </c>
      <c r="Q191" s="2" t="str">
        <f>N191</f>
        <v>387</v>
      </c>
      <c r="R191" s="7" t="str">
        <f>O191</f>
        <v>橋本</v>
      </c>
      <c r="T191" s="2" t="str">
        <f>Q191</f>
        <v>387</v>
      </c>
      <c r="U191" s="7" t="str">
        <f>R191</f>
        <v>橋本</v>
      </c>
      <c r="V191" s="2" t="str">
        <f>T191</f>
        <v>387</v>
      </c>
      <c r="W191" s="1" t="str">
        <f>U191</f>
        <v>橋本</v>
      </c>
    </row>
    <row r="192" spans="4:23" x14ac:dyDescent="0.45">
      <c r="D192" s="8" t="s">
        <v>2</v>
      </c>
      <c r="E192" s="2" t="s">
        <v>764</v>
      </c>
      <c r="F192" s="1" t="str">
        <f>+"勧"&amp;E192</f>
        <v>勧388</v>
      </c>
      <c r="G192" s="1" t="s">
        <v>761</v>
      </c>
      <c r="H192" s="1" t="str">
        <f>ASC(PHONETIC(G192))</f>
        <v>ﾐｿﾞﾉｸﾁ</v>
      </c>
      <c r="I192" s="2" t="str">
        <f>E192</f>
        <v>388</v>
      </c>
      <c r="J192" s="1" t="str">
        <f>G192</f>
        <v>溝ノ口</v>
      </c>
      <c r="K192" s="2" t="str">
        <f>I192</f>
        <v>388</v>
      </c>
      <c r="L192" s="1" t="str">
        <f>J192</f>
        <v>溝ノ口</v>
      </c>
      <c r="N192" s="2" t="str">
        <f>K192</f>
        <v>388</v>
      </c>
      <c r="O192" s="7" t="str">
        <f>L192</f>
        <v>溝ノ口</v>
      </c>
      <c r="Q192" s="2" t="str">
        <f>N192</f>
        <v>388</v>
      </c>
      <c r="R192" s="7" t="str">
        <f>O192</f>
        <v>溝ノ口</v>
      </c>
      <c r="T192" s="2" t="str">
        <f>Q192</f>
        <v>388</v>
      </c>
      <c r="U192" s="7" t="str">
        <f>R192</f>
        <v>溝ノ口</v>
      </c>
      <c r="V192" s="2" t="str">
        <f>T192</f>
        <v>388</v>
      </c>
      <c r="W192" s="1" t="str">
        <f>U192</f>
        <v>溝ノ口</v>
      </c>
    </row>
    <row r="193" spans="4:23" x14ac:dyDescent="0.45">
      <c r="D193" s="8" t="s">
        <v>2</v>
      </c>
      <c r="E193" s="2" t="s">
        <v>515</v>
      </c>
      <c r="F193" s="1" t="str">
        <f>+"勧"&amp;E193</f>
        <v>勧389</v>
      </c>
      <c r="G193" s="1" t="s">
        <v>540</v>
      </c>
      <c r="H193" s="1" t="str">
        <f>ASC(PHONETIC(G193))</f>
        <v>ﾂｼﾞﾄﾞｳ</v>
      </c>
      <c r="I193" s="2" t="str">
        <f>E193</f>
        <v>389</v>
      </c>
      <c r="J193" s="1" t="str">
        <f>G193</f>
        <v>辻堂</v>
      </c>
      <c r="K193" s="2" t="s">
        <v>1734</v>
      </c>
      <c r="L193" s="1" t="str">
        <f>J193</f>
        <v>辻堂</v>
      </c>
      <c r="M193" s="1" t="s">
        <v>1828</v>
      </c>
      <c r="N193" s="2" t="str">
        <f>K193</f>
        <v>389A</v>
      </c>
      <c r="O193" s="7" t="str">
        <f>L193</f>
        <v>辻堂</v>
      </c>
      <c r="Q193" s="2" t="str">
        <f>N193</f>
        <v>389A</v>
      </c>
      <c r="R193" s="7" t="str">
        <f>O193</f>
        <v>辻堂</v>
      </c>
      <c r="T193" s="2" t="str">
        <f>Q193</f>
        <v>389A</v>
      </c>
      <c r="U193" s="7" t="str">
        <f>R193</f>
        <v>辻堂</v>
      </c>
      <c r="V193" s="2" t="str">
        <f>T193</f>
        <v>389A</v>
      </c>
      <c r="W193" s="1" t="str">
        <f>U193</f>
        <v>辻堂</v>
      </c>
    </row>
    <row r="194" spans="4:23" x14ac:dyDescent="0.45">
      <c r="D194" s="8" t="s">
        <v>2</v>
      </c>
      <c r="E194" s="2" t="s">
        <v>796</v>
      </c>
      <c r="F194" s="1" t="str">
        <f>+"勧"&amp;E194</f>
        <v>勧390</v>
      </c>
      <c r="G194" s="1" t="s">
        <v>815</v>
      </c>
      <c r="H194" s="1" t="str">
        <f>ASC(PHONETIC(G194))</f>
        <v>ﾖｺｽｶ</v>
      </c>
      <c r="I194" s="2" t="str">
        <f>E194</f>
        <v>390</v>
      </c>
      <c r="J194" s="1" t="str">
        <f>G194</f>
        <v>横須賀</v>
      </c>
      <c r="K194" s="2" t="str">
        <f>I194</f>
        <v>390</v>
      </c>
      <c r="L194" s="1" t="str">
        <f>J194</f>
        <v>横須賀</v>
      </c>
      <c r="N194" s="2" t="str">
        <f>K194</f>
        <v>390</v>
      </c>
      <c r="O194" s="7" t="str">
        <f>L194</f>
        <v>横須賀</v>
      </c>
      <c r="Q194" s="2" t="str">
        <f>N194</f>
        <v>390</v>
      </c>
      <c r="R194" s="7" t="str">
        <f>O194</f>
        <v>横須賀</v>
      </c>
      <c r="T194" s="2" t="str">
        <f>Q194</f>
        <v>390</v>
      </c>
      <c r="U194" s="7" t="str">
        <f>R194</f>
        <v>横須賀</v>
      </c>
      <c r="V194" s="2" t="str">
        <f>T194</f>
        <v>390</v>
      </c>
      <c r="W194" s="1" t="str">
        <f>U194</f>
        <v>横須賀</v>
      </c>
    </row>
    <row r="195" spans="4:23" x14ac:dyDescent="0.45">
      <c r="D195" s="8" t="s">
        <v>2</v>
      </c>
      <c r="E195" s="2" t="s">
        <v>164</v>
      </c>
      <c r="F195" s="1" t="str">
        <f>+"勧"&amp;E195</f>
        <v>勧392</v>
      </c>
      <c r="G195" s="1" t="s">
        <v>176</v>
      </c>
      <c r="H195" s="1" t="str">
        <f>ASC(PHONETIC(G195))</f>
        <v>ｵｯﾊﾟﾏ</v>
      </c>
      <c r="I195" s="2" t="str">
        <f>E195</f>
        <v>392</v>
      </c>
      <c r="J195" s="1" t="str">
        <f>G195</f>
        <v>追浜</v>
      </c>
      <c r="K195" s="2" t="s">
        <v>1735</v>
      </c>
      <c r="L195" s="1" t="str">
        <f>J195</f>
        <v>追浜</v>
      </c>
      <c r="M195" s="1" t="s">
        <v>1828</v>
      </c>
      <c r="N195" s="2" t="str">
        <f>K195</f>
        <v>392A</v>
      </c>
      <c r="O195" s="7" t="str">
        <f>L195</f>
        <v>追浜</v>
      </c>
      <c r="Q195" s="2" t="str">
        <f>N195</f>
        <v>392A</v>
      </c>
      <c r="R195" s="7" t="str">
        <f>O195</f>
        <v>追浜</v>
      </c>
      <c r="T195" s="2" t="str">
        <f>Q195</f>
        <v>392A</v>
      </c>
      <c r="U195" s="7" t="str">
        <f>R195</f>
        <v>追浜</v>
      </c>
      <c r="V195" s="2" t="str">
        <f>T195</f>
        <v>392A</v>
      </c>
      <c r="W195" s="1" t="str">
        <f>U195</f>
        <v>追浜</v>
      </c>
    </row>
    <row r="196" spans="4:23" x14ac:dyDescent="0.45">
      <c r="D196" s="8" t="s">
        <v>2</v>
      </c>
      <c r="E196" s="2" t="s">
        <v>434</v>
      </c>
      <c r="F196" s="1" t="str">
        <f>+"勧"&amp;E196</f>
        <v>勧393</v>
      </c>
      <c r="G196" s="1" t="s">
        <v>452</v>
      </c>
      <c r="H196" s="1" t="str">
        <f>ASC(PHONETIC(G196))</f>
        <v>ｼﾝﾕﾘｶﾞｵｶ</v>
      </c>
      <c r="I196" s="2" t="str">
        <f>E196</f>
        <v>393</v>
      </c>
      <c r="J196" s="1" t="str">
        <f>G196</f>
        <v>新百合ヶ丘</v>
      </c>
      <c r="K196" s="2" t="str">
        <f>I196</f>
        <v>393</v>
      </c>
      <c r="L196" s="1" t="str">
        <f>J196</f>
        <v>新百合ヶ丘</v>
      </c>
      <c r="N196" s="2" t="str">
        <f>K196</f>
        <v>393</v>
      </c>
      <c r="O196" s="7" t="str">
        <f>L196</f>
        <v>新百合ヶ丘</v>
      </c>
      <c r="Q196" s="2" t="str">
        <f>N196</f>
        <v>393</v>
      </c>
      <c r="R196" s="7" t="str">
        <f>O196</f>
        <v>新百合ヶ丘</v>
      </c>
      <c r="T196" s="2" t="str">
        <f>Q196</f>
        <v>393</v>
      </c>
      <c r="U196" s="7" t="str">
        <f>R196</f>
        <v>新百合ヶ丘</v>
      </c>
      <c r="V196" s="2" t="str">
        <f>T196</f>
        <v>393</v>
      </c>
      <c r="W196" s="1" t="str">
        <f>U196</f>
        <v>新百合ヶ丘</v>
      </c>
    </row>
    <row r="197" spans="4:23" x14ac:dyDescent="0.45">
      <c r="D197" s="8" t="s">
        <v>2</v>
      </c>
      <c r="E197" s="2" t="s">
        <v>11</v>
      </c>
      <c r="F197" s="1" t="str">
        <f>+"勧"&amp;E197</f>
        <v>勧395</v>
      </c>
      <c r="G197" s="1" t="s">
        <v>22</v>
      </c>
      <c r="H197" s="1" t="str">
        <f>ASC(PHONETIC(G197))</f>
        <v>ｱｵﾊﾞﾀﾞｲ</v>
      </c>
      <c r="I197" s="2" t="str">
        <f>E197</f>
        <v>395</v>
      </c>
      <c r="J197" s="1" t="str">
        <f>G197</f>
        <v>青葉台</v>
      </c>
      <c r="K197" s="2" t="str">
        <f>I197</f>
        <v>395</v>
      </c>
      <c r="L197" s="1" t="str">
        <f>J197</f>
        <v>青葉台</v>
      </c>
      <c r="N197" s="2" t="str">
        <f>K197</f>
        <v>395</v>
      </c>
      <c r="O197" s="7" t="str">
        <f>L197</f>
        <v>青葉台</v>
      </c>
      <c r="Q197" s="2" t="str">
        <f>N197</f>
        <v>395</v>
      </c>
      <c r="R197" s="7" t="str">
        <f>O197</f>
        <v>青葉台</v>
      </c>
      <c r="T197" s="2" t="str">
        <f>Q197</f>
        <v>395</v>
      </c>
      <c r="U197" s="7" t="str">
        <f>R197</f>
        <v>青葉台</v>
      </c>
      <c r="V197" s="2" t="str">
        <f>T197</f>
        <v>395</v>
      </c>
      <c r="W197" s="1" t="str">
        <f>U197</f>
        <v>青葉台</v>
      </c>
    </row>
    <row r="198" spans="4:23" x14ac:dyDescent="0.45">
      <c r="D198" s="8" t="s">
        <v>2</v>
      </c>
      <c r="E198" s="2" t="s">
        <v>612</v>
      </c>
      <c r="F198" s="1" t="str">
        <f>+"勧"&amp;E198</f>
        <v>勧400</v>
      </c>
      <c r="G198" s="1" t="s">
        <v>604</v>
      </c>
      <c r="H198" s="1" t="str">
        <f>ASC(PHONETIC(G198))</f>
        <v>ﾆｲｶﾞﾀ</v>
      </c>
      <c r="I198" s="2" t="str">
        <f>E198</f>
        <v>400</v>
      </c>
      <c r="J198" s="1" t="str">
        <f>G198</f>
        <v>新潟</v>
      </c>
      <c r="K198" s="2" t="str">
        <f>I198</f>
        <v>400</v>
      </c>
      <c r="L198" s="1" t="str">
        <f>J198</f>
        <v>新潟</v>
      </c>
      <c r="N198" s="2" t="str">
        <f>K198</f>
        <v>400</v>
      </c>
      <c r="O198" s="7" t="str">
        <f>L198</f>
        <v>新潟</v>
      </c>
      <c r="Q198" s="2" t="str">
        <f>N198</f>
        <v>400</v>
      </c>
      <c r="R198" s="7" t="str">
        <f>O198</f>
        <v>新潟</v>
      </c>
      <c r="T198" s="2" t="str">
        <f>Q198</f>
        <v>400</v>
      </c>
      <c r="U198" s="7" t="str">
        <f>R198</f>
        <v>新潟</v>
      </c>
      <c r="V198" s="2" t="str">
        <f>T198</f>
        <v>400</v>
      </c>
      <c r="W198" s="1" t="str">
        <f>U198</f>
        <v>新潟</v>
      </c>
    </row>
    <row r="199" spans="4:23" x14ac:dyDescent="0.45">
      <c r="D199" s="8" t="s">
        <v>2</v>
      </c>
      <c r="E199" s="2" t="s">
        <v>556</v>
      </c>
      <c r="F199" s="1" t="str">
        <f>+"勧"&amp;E199</f>
        <v>勧402</v>
      </c>
      <c r="G199" s="1" t="s">
        <v>563</v>
      </c>
      <c r="H199" s="1" t="str">
        <f>ASC(PHONETIC(G199))</f>
        <v>ﾄﾔﾏ</v>
      </c>
      <c r="I199" s="2" t="str">
        <f>E199</f>
        <v>402</v>
      </c>
      <c r="J199" s="1" t="str">
        <f>G199</f>
        <v>富山</v>
      </c>
      <c r="K199" s="2" t="str">
        <f>I199</f>
        <v>402</v>
      </c>
      <c r="L199" s="1" t="str">
        <f>J199</f>
        <v>富山</v>
      </c>
      <c r="N199" s="2" t="str">
        <f>K199</f>
        <v>402</v>
      </c>
      <c r="O199" s="7" t="str">
        <f>L199</f>
        <v>富山</v>
      </c>
      <c r="Q199" s="2" t="str">
        <f>N199</f>
        <v>402</v>
      </c>
      <c r="R199" s="7" t="str">
        <f>O199</f>
        <v>富山</v>
      </c>
      <c r="T199" s="2" t="str">
        <f>Q199</f>
        <v>402</v>
      </c>
      <c r="U199" s="7" t="str">
        <f>R199</f>
        <v>富山</v>
      </c>
      <c r="V199" s="2" t="str">
        <f>T199</f>
        <v>402</v>
      </c>
      <c r="W199" s="1" t="str">
        <f>U199</f>
        <v>富山</v>
      </c>
    </row>
    <row r="200" spans="4:23" x14ac:dyDescent="0.45">
      <c r="D200" s="8" t="s">
        <v>2</v>
      </c>
      <c r="E200" s="2" t="s">
        <v>193</v>
      </c>
      <c r="F200" s="1" t="str">
        <f>+"勧"&amp;E200</f>
        <v>勧404</v>
      </c>
      <c r="G200" s="1" t="s">
        <v>212</v>
      </c>
      <c r="H200" s="1" t="str">
        <f>ASC(PHONETIC(G200))</f>
        <v>ｶﾅｻﾞﾜ</v>
      </c>
      <c r="I200" s="2" t="str">
        <f>E200</f>
        <v>404</v>
      </c>
      <c r="J200" s="1" t="s">
        <v>226</v>
      </c>
      <c r="K200" s="2" t="s">
        <v>988</v>
      </c>
      <c r="L200" s="1" t="s">
        <v>212</v>
      </c>
      <c r="M200" s="1" t="s">
        <v>1627</v>
      </c>
      <c r="N200" s="2" t="str">
        <f>K200</f>
        <v>420</v>
      </c>
      <c r="O200" s="7" t="str">
        <f>L200</f>
        <v>金沢</v>
      </c>
      <c r="Q200" s="2" t="str">
        <f>N200</f>
        <v>420</v>
      </c>
      <c r="R200" s="7" t="str">
        <f>O200</f>
        <v>金沢</v>
      </c>
      <c r="T200" s="2" t="str">
        <f>Q200</f>
        <v>420</v>
      </c>
      <c r="U200" s="7" t="str">
        <f>R200</f>
        <v>金沢</v>
      </c>
      <c r="V200" s="2" t="str">
        <f>T200</f>
        <v>420</v>
      </c>
      <c r="W200" s="1" t="str">
        <f>U200</f>
        <v>金沢</v>
      </c>
    </row>
    <row r="201" spans="4:23" x14ac:dyDescent="0.45">
      <c r="D201" s="8" t="s">
        <v>2</v>
      </c>
      <c r="E201" s="2" t="s">
        <v>723</v>
      </c>
      <c r="F201" s="1" t="str">
        <f>+"勧"&amp;E201</f>
        <v>勧405</v>
      </c>
      <c r="G201" s="1" t="s">
        <v>721</v>
      </c>
      <c r="H201" s="1" t="str">
        <f>ASC(PHONETIC(G201))</f>
        <v>ﾎﾝｼﾞｮ</v>
      </c>
      <c r="I201" s="2" t="str">
        <f>E201</f>
        <v>405</v>
      </c>
      <c r="J201" s="1" t="s">
        <v>742</v>
      </c>
      <c r="K201" s="2" t="s">
        <v>1417</v>
      </c>
      <c r="L201" s="1" t="s">
        <v>1740</v>
      </c>
      <c r="M201" s="1" t="s">
        <v>1728</v>
      </c>
      <c r="N201" s="2" t="str">
        <f>K201</f>
        <v>050</v>
      </c>
      <c r="O201" s="7" t="str">
        <f>L201</f>
        <v>本所</v>
      </c>
      <c r="Q201" s="2" t="str">
        <f>N201</f>
        <v>050</v>
      </c>
      <c r="R201" s="7" t="str">
        <f>O201</f>
        <v>本所</v>
      </c>
      <c r="T201" s="2" t="str">
        <f>Q201</f>
        <v>050</v>
      </c>
      <c r="U201" s="7" t="str">
        <f>R201</f>
        <v>本所</v>
      </c>
      <c r="V201" s="2" t="str">
        <f>T201</f>
        <v>050</v>
      </c>
      <c r="W201" s="1" t="str">
        <f>U201</f>
        <v>本所</v>
      </c>
    </row>
    <row r="202" spans="4:23" x14ac:dyDescent="0.45">
      <c r="D202" s="8" t="s">
        <v>2</v>
      </c>
      <c r="E202" s="2" t="s">
        <v>690</v>
      </c>
      <c r="F202" s="1" t="str">
        <f>+"勧"&amp;E202</f>
        <v>勧406</v>
      </c>
      <c r="G202" s="1" t="s">
        <v>706</v>
      </c>
      <c r="H202" s="1" t="str">
        <f>ASC(PHONETIC(G202))</f>
        <v>ﾌｸｲ</v>
      </c>
      <c r="I202" s="2" t="str">
        <f>E202</f>
        <v>406</v>
      </c>
      <c r="J202" s="1" t="str">
        <f>G202</f>
        <v>福井</v>
      </c>
      <c r="K202" s="2" t="str">
        <f>I202</f>
        <v>406</v>
      </c>
      <c r="L202" s="1" t="str">
        <f>J202</f>
        <v>福井</v>
      </c>
      <c r="N202" s="2" t="str">
        <f>K202</f>
        <v>406</v>
      </c>
      <c r="O202" s="7" t="str">
        <f>L202</f>
        <v>福井</v>
      </c>
      <c r="Q202" s="2" t="str">
        <f>N202</f>
        <v>406</v>
      </c>
      <c r="R202" s="7" t="str">
        <f>O202</f>
        <v>福井</v>
      </c>
      <c r="T202" s="2" t="str">
        <f>Q202</f>
        <v>406</v>
      </c>
      <c r="U202" s="7" t="str">
        <f>R202</f>
        <v>福井</v>
      </c>
      <c r="V202" s="2" t="str">
        <f>T202</f>
        <v>406</v>
      </c>
      <c r="W202" s="1" t="str">
        <f>U202</f>
        <v>福井</v>
      </c>
    </row>
    <row r="203" spans="4:23" x14ac:dyDescent="0.45">
      <c r="D203" s="8" t="s">
        <v>2</v>
      </c>
      <c r="E203" s="2" t="s">
        <v>321</v>
      </c>
      <c r="F203" s="1" t="str">
        <f>+"勧"&amp;E203</f>
        <v>勧408</v>
      </c>
      <c r="G203" s="1" t="s">
        <v>333</v>
      </c>
      <c r="H203" s="1" t="str">
        <f>ASC(PHONETIC(G203))</f>
        <v>ｺｳﾌ</v>
      </c>
      <c r="I203" s="2" t="str">
        <f>E203</f>
        <v>408</v>
      </c>
      <c r="J203" s="1" t="str">
        <f>G203</f>
        <v>甲府</v>
      </c>
      <c r="K203" s="2" t="str">
        <f>I203</f>
        <v>408</v>
      </c>
      <c r="L203" s="1" t="str">
        <f>J203</f>
        <v>甲府</v>
      </c>
      <c r="N203" s="2" t="str">
        <f>K203</f>
        <v>408</v>
      </c>
      <c r="O203" s="7" t="str">
        <f>L203</f>
        <v>甲府</v>
      </c>
      <c r="Q203" s="2" t="str">
        <f>N203</f>
        <v>408</v>
      </c>
      <c r="R203" s="7" t="str">
        <f>O203</f>
        <v>甲府</v>
      </c>
      <c r="T203" s="2" t="str">
        <f>Q203</f>
        <v>408</v>
      </c>
      <c r="U203" s="7" t="str">
        <f>R203</f>
        <v>甲府</v>
      </c>
      <c r="V203" s="2" t="str">
        <f>T203</f>
        <v>408</v>
      </c>
      <c r="W203" s="1" t="str">
        <f>U203</f>
        <v>甲府</v>
      </c>
    </row>
    <row r="204" spans="4:23" x14ac:dyDescent="0.45">
      <c r="D204" s="8" t="s">
        <v>2</v>
      </c>
      <c r="E204" s="2" t="s">
        <v>644</v>
      </c>
      <c r="F204" s="1" t="str">
        <f>+"勧"&amp;E204</f>
        <v>勧410</v>
      </c>
      <c r="G204" s="1" t="s">
        <v>664</v>
      </c>
      <c r="H204" s="1" t="str">
        <f>ASC(PHONETIC(G204))</f>
        <v>ﾊﾏﾏﾂ</v>
      </c>
      <c r="I204" s="2" t="str">
        <f>E204</f>
        <v>410</v>
      </c>
      <c r="J204" s="1" t="s">
        <v>678</v>
      </c>
      <c r="K204" s="2" t="s">
        <v>1372</v>
      </c>
      <c r="L204" s="1" t="s">
        <v>664</v>
      </c>
      <c r="M204" s="1" t="s">
        <v>1637</v>
      </c>
      <c r="N204" s="2" t="str">
        <f>K204</f>
        <v>590</v>
      </c>
      <c r="O204" s="7" t="str">
        <f>L204</f>
        <v>浜松</v>
      </c>
      <c r="Q204" s="2" t="str">
        <f>N204</f>
        <v>590</v>
      </c>
      <c r="R204" s="7" t="str">
        <f>O204</f>
        <v>浜松</v>
      </c>
      <c r="T204" s="2" t="str">
        <f>Q204</f>
        <v>590</v>
      </c>
      <c r="U204" s="7" t="str">
        <f>R204</f>
        <v>浜松</v>
      </c>
      <c r="V204" s="2" t="str">
        <f>T204</f>
        <v>590</v>
      </c>
      <c r="W204" s="1" t="str">
        <f>U204</f>
        <v>浜松</v>
      </c>
    </row>
    <row r="205" spans="4:23" x14ac:dyDescent="0.45">
      <c r="D205" s="8" t="s">
        <v>2</v>
      </c>
      <c r="E205" s="2" t="s">
        <v>115</v>
      </c>
      <c r="F205" s="1" t="str">
        <f>+"勧"&amp;E205</f>
        <v>勧418</v>
      </c>
      <c r="G205" s="1" t="s">
        <v>133</v>
      </c>
      <c r="H205" s="1" t="str">
        <f>ASC(PHONETIC(G205))</f>
        <v>ｵｵｸﾎﾞ</v>
      </c>
      <c r="I205" s="2" t="str">
        <f>E205</f>
        <v>418</v>
      </c>
      <c r="J205" s="1" t="str">
        <f>G205</f>
        <v>大久保</v>
      </c>
      <c r="K205" s="2" t="s">
        <v>411</v>
      </c>
      <c r="L205" s="1" t="s">
        <v>1557</v>
      </c>
      <c r="M205" s="1" t="s">
        <v>1595</v>
      </c>
      <c r="N205" s="2" t="str">
        <f>K205</f>
        <v>353</v>
      </c>
      <c r="O205" s="7" t="str">
        <f>L205</f>
        <v>新宿西口</v>
      </c>
      <c r="Q205" s="2" t="str">
        <f>N205</f>
        <v>353</v>
      </c>
      <c r="R205" s="7" t="str">
        <f>O205</f>
        <v>新宿西口</v>
      </c>
      <c r="T205" s="2" t="str">
        <f>Q205</f>
        <v>353</v>
      </c>
      <c r="U205" s="7" t="str">
        <f>R205</f>
        <v>新宿西口</v>
      </c>
      <c r="V205" s="2" t="str">
        <f>T205</f>
        <v>353</v>
      </c>
      <c r="W205" s="1" t="str">
        <f>U205</f>
        <v>新宿西口</v>
      </c>
    </row>
    <row r="206" spans="4:23" x14ac:dyDescent="0.45">
      <c r="D206" s="8" t="s">
        <v>2</v>
      </c>
      <c r="E206" s="2" t="s">
        <v>398</v>
      </c>
      <c r="F206" s="1" t="str">
        <f>+"勧"&amp;E206</f>
        <v>勧419</v>
      </c>
      <c r="G206" s="1" t="s">
        <v>392</v>
      </c>
      <c r="H206" s="1" t="str">
        <f>ASC(PHONETIC(G206))</f>
        <v>ｼﾐｽﾞ</v>
      </c>
      <c r="I206" s="2" t="str">
        <f>E206</f>
        <v>419</v>
      </c>
      <c r="J206" s="1" t="str">
        <f>G206</f>
        <v>清水</v>
      </c>
      <c r="K206" s="2" t="str">
        <f>I206</f>
        <v>419</v>
      </c>
      <c r="L206" s="1" t="str">
        <f>J206</f>
        <v>清水</v>
      </c>
      <c r="N206" s="2" t="str">
        <f>K206</f>
        <v>419</v>
      </c>
      <c r="O206" s="7" t="str">
        <f>L206</f>
        <v>清水</v>
      </c>
      <c r="Q206" s="2" t="str">
        <f>N206</f>
        <v>419</v>
      </c>
      <c r="R206" s="7" t="str">
        <f>O206</f>
        <v>清水</v>
      </c>
      <c r="T206" s="2" t="str">
        <f>Q206</f>
        <v>419</v>
      </c>
      <c r="U206" s="7" t="str">
        <f>R206</f>
        <v>清水</v>
      </c>
      <c r="V206" s="2" t="str">
        <f>T206</f>
        <v>419</v>
      </c>
      <c r="W206" s="1" t="str">
        <f>U206</f>
        <v>清水</v>
      </c>
    </row>
    <row r="207" spans="4:23" x14ac:dyDescent="0.45">
      <c r="D207" s="8" t="s">
        <v>2</v>
      </c>
      <c r="E207" s="2" t="s">
        <v>366</v>
      </c>
      <c r="F207" s="1" t="str">
        <f>+"勧"&amp;E207</f>
        <v>勧421</v>
      </c>
      <c r="G207" s="1" t="s">
        <v>385</v>
      </c>
      <c r="H207" s="1" t="str">
        <f>ASC(PHONETIC(G207))</f>
        <v>ｼｽﾞｵｶ</v>
      </c>
      <c r="I207" s="2" t="str">
        <f>E207</f>
        <v>421</v>
      </c>
      <c r="J207" s="1" t="str">
        <f>G207</f>
        <v>静岡</v>
      </c>
      <c r="K207" s="2" t="str">
        <f>I207</f>
        <v>421</v>
      </c>
      <c r="L207" s="1" t="str">
        <f>J207</f>
        <v>静岡</v>
      </c>
      <c r="N207" s="2" t="str">
        <f>K207</f>
        <v>421</v>
      </c>
      <c r="O207" s="7" t="str">
        <f>L207</f>
        <v>静岡</v>
      </c>
      <c r="Q207" s="2" t="str">
        <f>N207</f>
        <v>421</v>
      </c>
      <c r="R207" s="7" t="str">
        <f>O207</f>
        <v>静岡</v>
      </c>
      <c r="T207" s="2" t="str">
        <f>Q207</f>
        <v>421</v>
      </c>
      <c r="U207" s="7" t="str">
        <f>R207</f>
        <v>静岡</v>
      </c>
      <c r="V207" s="2" t="str">
        <f>T207</f>
        <v>421</v>
      </c>
      <c r="W207" s="1" t="str">
        <f>U207</f>
        <v>静岡</v>
      </c>
    </row>
    <row r="208" spans="4:23" x14ac:dyDescent="0.45">
      <c r="D208" s="8" t="s">
        <v>2</v>
      </c>
      <c r="E208" s="2" t="s">
        <v>763</v>
      </c>
      <c r="F208" s="1" t="str">
        <f>+"勧"&amp;E208</f>
        <v>勧422</v>
      </c>
      <c r="G208" s="1" t="s">
        <v>747</v>
      </c>
      <c r="H208" s="1" t="str">
        <f>ASC(PHONETIC(G208))</f>
        <v>ﾐｼﾏ</v>
      </c>
      <c r="I208" s="2" t="str">
        <f>E208</f>
        <v>422</v>
      </c>
      <c r="J208" s="1" t="str">
        <f>G208</f>
        <v>三島</v>
      </c>
      <c r="K208" s="2" t="str">
        <f>I208</f>
        <v>422</v>
      </c>
      <c r="L208" s="1" t="str">
        <f>J208</f>
        <v>三島</v>
      </c>
      <c r="N208" s="2" t="str">
        <f>K208</f>
        <v>422</v>
      </c>
      <c r="O208" s="7" t="str">
        <f>L208</f>
        <v>三島</v>
      </c>
      <c r="Q208" s="2" t="str">
        <f>N208</f>
        <v>422</v>
      </c>
      <c r="R208" s="7" t="str">
        <f>O208</f>
        <v>三島</v>
      </c>
      <c r="T208" s="2" t="str">
        <f>Q208</f>
        <v>422</v>
      </c>
      <c r="U208" s="7" t="str">
        <f>R208</f>
        <v>三島</v>
      </c>
      <c r="V208" s="2" t="str">
        <f>T208</f>
        <v>422</v>
      </c>
      <c r="W208" s="1" t="str">
        <f>U208</f>
        <v>三島</v>
      </c>
    </row>
    <row r="209" spans="4:23" x14ac:dyDescent="0.45">
      <c r="D209" s="8" t="s">
        <v>2</v>
      </c>
      <c r="E209" s="2" t="s">
        <v>728</v>
      </c>
      <c r="F209" s="1" t="str">
        <f>+"勧"&amp;E209</f>
        <v>勧425</v>
      </c>
      <c r="G209" s="1" t="s">
        <v>735</v>
      </c>
      <c r="H209" s="1" t="str">
        <f>ASC(PHONETIC(G209))</f>
        <v>ﾏﾂﾓﾄ</v>
      </c>
      <c r="I209" s="2" t="str">
        <f>E209</f>
        <v>425</v>
      </c>
      <c r="J209" s="1" t="s">
        <v>746</v>
      </c>
      <c r="K209" s="2" t="s">
        <v>1426</v>
      </c>
      <c r="L209" s="1" t="s">
        <v>1631</v>
      </c>
      <c r="M209" s="1" t="s">
        <v>1627</v>
      </c>
      <c r="N209" s="2" t="str">
        <f>K209</f>
        <v>320</v>
      </c>
      <c r="O209" s="7" t="str">
        <f>L209</f>
        <v>松本</v>
      </c>
      <c r="Q209" s="2" t="str">
        <f>N209</f>
        <v>320</v>
      </c>
      <c r="R209" s="7" t="str">
        <f>O209</f>
        <v>松本</v>
      </c>
      <c r="T209" s="2" t="str">
        <f>Q209</f>
        <v>320</v>
      </c>
      <c r="U209" s="7" t="str">
        <f>R209</f>
        <v>松本</v>
      </c>
      <c r="V209" s="2" t="str">
        <f>T209</f>
        <v>320</v>
      </c>
      <c r="W209" s="1" t="str">
        <f>U209</f>
        <v>松本</v>
      </c>
    </row>
    <row r="210" spans="4:23" x14ac:dyDescent="0.45">
      <c r="D210" s="8" t="s">
        <v>2</v>
      </c>
      <c r="E210" s="2" t="s">
        <v>574</v>
      </c>
      <c r="F210" s="1" t="str">
        <f>+"勧"&amp;E210</f>
        <v>勧426</v>
      </c>
      <c r="G210" s="1" t="s">
        <v>592</v>
      </c>
      <c r="H210" s="1" t="str">
        <f>ASC(PHONETIC(G210))</f>
        <v>ﾅｶﾞﾉ</v>
      </c>
      <c r="I210" s="2" t="str">
        <f>E210</f>
        <v>426</v>
      </c>
      <c r="J210" s="1" t="str">
        <f>G210</f>
        <v>長野</v>
      </c>
      <c r="K210" s="2" t="str">
        <f>I210</f>
        <v>426</v>
      </c>
      <c r="L210" s="1" t="str">
        <f>J210</f>
        <v>長野</v>
      </c>
      <c r="N210" s="2" t="str">
        <f>K210</f>
        <v>426</v>
      </c>
      <c r="O210" s="7" t="str">
        <f>L210</f>
        <v>長野</v>
      </c>
      <c r="Q210" s="2" t="str">
        <f>N210</f>
        <v>426</v>
      </c>
      <c r="R210" s="7" t="str">
        <f>O210</f>
        <v>長野</v>
      </c>
      <c r="T210" s="2" t="str">
        <f>Q210</f>
        <v>426</v>
      </c>
      <c r="U210" s="7" t="str">
        <f>R210</f>
        <v>長野</v>
      </c>
      <c r="V210" s="2" t="str">
        <f>T210</f>
        <v>426</v>
      </c>
      <c r="W210" s="1" t="str">
        <f>U210</f>
        <v>長野</v>
      </c>
    </row>
    <row r="211" spans="4:23" x14ac:dyDescent="0.45">
      <c r="D211" s="8" t="s">
        <v>2</v>
      </c>
      <c r="E211" s="2" t="s">
        <v>271</v>
      </c>
      <c r="F211" s="1" t="str">
        <f>+"勧"&amp;E211</f>
        <v>勧428</v>
      </c>
      <c r="G211" s="1" t="s">
        <v>293</v>
      </c>
      <c r="H211" s="1" t="str">
        <f>ASC(PHONETIC(G211))</f>
        <v>ｷﾞﾌ</v>
      </c>
      <c r="I211" s="2" t="str">
        <f>E211</f>
        <v>428</v>
      </c>
      <c r="J211" s="1" t="str">
        <f>G211</f>
        <v>岐阜</v>
      </c>
      <c r="K211" s="2" t="str">
        <f>I211</f>
        <v>428</v>
      </c>
      <c r="L211" s="1" t="str">
        <f>J211</f>
        <v>岐阜</v>
      </c>
      <c r="N211" s="2" t="str">
        <f>K211</f>
        <v>428</v>
      </c>
      <c r="O211" s="7" t="str">
        <f>L211</f>
        <v>岐阜</v>
      </c>
      <c r="Q211" s="2" t="str">
        <f>N211</f>
        <v>428</v>
      </c>
      <c r="R211" s="7" t="str">
        <f>O211</f>
        <v>岐阜</v>
      </c>
      <c r="T211" s="2" t="str">
        <f>Q211</f>
        <v>428</v>
      </c>
      <c r="U211" s="7" t="str">
        <f>R211</f>
        <v>岐阜</v>
      </c>
      <c r="V211" s="2" t="str">
        <f>T211</f>
        <v>428</v>
      </c>
      <c r="W211" s="1" t="str">
        <f>U211</f>
        <v>岐阜</v>
      </c>
    </row>
    <row r="212" spans="4:23" x14ac:dyDescent="0.45">
      <c r="D212" s="8" t="s">
        <v>2</v>
      </c>
      <c r="E212" s="2" t="s">
        <v>577</v>
      </c>
      <c r="F212" s="1" t="str">
        <f>+"勧"&amp;E212</f>
        <v>勧431</v>
      </c>
      <c r="G212" s="1" t="s">
        <v>595</v>
      </c>
      <c r="H212" s="1" t="str">
        <f>ASC(PHONETIC(G212))</f>
        <v>ﾅｺﾞﾔ</v>
      </c>
      <c r="I212" s="2" t="str">
        <f>E212</f>
        <v>431</v>
      </c>
      <c r="J212" s="1" t="s">
        <v>595</v>
      </c>
      <c r="K212" s="2" t="str">
        <f>I212</f>
        <v>431</v>
      </c>
      <c r="L212" s="1" t="str">
        <f>J212</f>
        <v>名古屋</v>
      </c>
      <c r="N212" s="2" t="str">
        <f>K212</f>
        <v>431</v>
      </c>
      <c r="O212" s="7" t="str">
        <f>L212</f>
        <v>名古屋</v>
      </c>
      <c r="Q212" s="2" t="str">
        <f>N212</f>
        <v>431</v>
      </c>
      <c r="R212" s="7" t="str">
        <f>O212</f>
        <v>名古屋</v>
      </c>
      <c r="T212" s="2" t="str">
        <f>Q212</f>
        <v>431</v>
      </c>
      <c r="U212" s="7" t="str">
        <f>R212</f>
        <v>名古屋</v>
      </c>
      <c r="V212" s="2" t="str">
        <f>T212</f>
        <v>431</v>
      </c>
      <c r="W212" s="1" t="str">
        <f>U212</f>
        <v>名古屋</v>
      </c>
    </row>
    <row r="213" spans="4:23" x14ac:dyDescent="0.45">
      <c r="D213" s="8" t="s">
        <v>2</v>
      </c>
      <c r="E213" s="2" t="s">
        <v>118</v>
      </c>
      <c r="F213" s="1" t="str">
        <f>+"勧"&amp;E213</f>
        <v>勧432</v>
      </c>
      <c r="G213" s="1" t="s">
        <v>135</v>
      </c>
      <c r="H213" s="1" t="str">
        <f>ASC(PHONETIC(G213))</f>
        <v>ｵｵｽﾞ</v>
      </c>
      <c r="I213" s="2" t="str">
        <f>E213</f>
        <v>432</v>
      </c>
      <c r="J213" s="1" t="str">
        <f>G213</f>
        <v>大須</v>
      </c>
      <c r="K213" s="2" t="s">
        <v>577</v>
      </c>
      <c r="L213" s="1" t="s">
        <v>595</v>
      </c>
      <c r="N213" s="2" t="str">
        <f>K213</f>
        <v>431</v>
      </c>
      <c r="O213" s="7" t="str">
        <f>L213</f>
        <v>名古屋</v>
      </c>
      <c r="Q213" s="2" t="str">
        <f>N213</f>
        <v>431</v>
      </c>
      <c r="R213" s="7" t="str">
        <f>O213</f>
        <v>名古屋</v>
      </c>
      <c r="T213" s="2" t="str">
        <f>Q213</f>
        <v>431</v>
      </c>
      <c r="U213" s="7" t="str">
        <f>R213</f>
        <v>名古屋</v>
      </c>
      <c r="V213" s="2" t="str">
        <f>T213</f>
        <v>431</v>
      </c>
      <c r="W213" s="1" t="str">
        <f>U213</f>
        <v>名古屋</v>
      </c>
    </row>
    <row r="214" spans="4:23" x14ac:dyDescent="0.45">
      <c r="D214" s="8" t="s">
        <v>2</v>
      </c>
      <c r="E214" s="2" t="s">
        <v>119</v>
      </c>
      <c r="F214" s="1" t="str">
        <f>+"勧"&amp;E214</f>
        <v>勧433</v>
      </c>
      <c r="G214" s="1" t="s">
        <v>148</v>
      </c>
      <c r="H214" s="1" t="str">
        <f>ASC(PHONETIC(G214))</f>
        <v>ｵｵｿﾞﾈ</v>
      </c>
      <c r="I214" s="2" t="str">
        <f>E214</f>
        <v>433</v>
      </c>
      <c r="J214" s="1" t="str">
        <f>G214</f>
        <v>大曽根</v>
      </c>
      <c r="K214" s="2" t="s">
        <v>119</v>
      </c>
      <c r="L214" s="1" t="str">
        <f>J214</f>
        <v>大曽根</v>
      </c>
      <c r="N214" s="2" t="s">
        <v>1317</v>
      </c>
      <c r="O214" s="7" t="s">
        <v>1592</v>
      </c>
      <c r="P214" s="1" t="s">
        <v>1855</v>
      </c>
      <c r="Q214" s="2" t="s">
        <v>1317</v>
      </c>
      <c r="R214" s="7" t="s">
        <v>1592</v>
      </c>
      <c r="T214" s="2" t="str">
        <f>Q214</f>
        <v>492</v>
      </c>
      <c r="U214" s="7" t="str">
        <f>R214</f>
        <v>名古屋中央</v>
      </c>
      <c r="V214" s="2" t="str">
        <f>T214</f>
        <v>492</v>
      </c>
      <c r="W214" s="1" t="str">
        <f>U214</f>
        <v>名古屋中央</v>
      </c>
    </row>
    <row r="215" spans="4:23" x14ac:dyDescent="0.45">
      <c r="D215" s="8" t="s">
        <v>2</v>
      </c>
      <c r="E215" s="2" t="s">
        <v>578</v>
      </c>
      <c r="F215" s="1" t="str">
        <f>+"勧"&amp;E215</f>
        <v>勧434</v>
      </c>
      <c r="G215" s="1" t="s">
        <v>596</v>
      </c>
      <c r="H215" s="1" t="str">
        <f>ASC(PHONETIC(G215))</f>
        <v>ﾅｺﾞﾔｴｷﾏｴ</v>
      </c>
      <c r="I215" s="2" t="str">
        <f>E215</f>
        <v>434</v>
      </c>
      <c r="J215" s="1" t="s">
        <v>608</v>
      </c>
      <c r="K215" s="2" t="s">
        <v>1288</v>
      </c>
      <c r="L215" s="1" t="s">
        <v>1718</v>
      </c>
      <c r="M215" s="1" t="s">
        <v>1712</v>
      </c>
      <c r="N215" s="2" t="str">
        <f>K215</f>
        <v>411</v>
      </c>
      <c r="O215" s="7" t="str">
        <f>L215</f>
        <v>名古屋駅前</v>
      </c>
      <c r="Q215" s="2" t="str">
        <f>N215</f>
        <v>411</v>
      </c>
      <c r="R215" s="7" t="str">
        <f>O215</f>
        <v>名古屋駅前</v>
      </c>
      <c r="T215" s="2" t="str">
        <f>Q215</f>
        <v>411</v>
      </c>
      <c r="U215" s="7" t="str">
        <f>R215</f>
        <v>名古屋駅前</v>
      </c>
      <c r="V215" s="2" t="str">
        <f>T215</f>
        <v>411</v>
      </c>
      <c r="W215" s="1" t="str">
        <f>U215</f>
        <v>名古屋駅前</v>
      </c>
    </row>
    <row r="216" spans="4:23" x14ac:dyDescent="0.45">
      <c r="D216" s="8" t="s">
        <v>2</v>
      </c>
      <c r="E216" s="2" t="s">
        <v>357</v>
      </c>
      <c r="F216" s="1" t="str">
        <f>+"勧"&amp;E216</f>
        <v>勧437</v>
      </c>
      <c r="G216" s="1" t="s">
        <v>375</v>
      </c>
      <c r="H216" s="1" t="str">
        <f>ASC(PHONETIC(G216))</f>
        <v>ｻｶｴﾏﾁ</v>
      </c>
      <c r="I216" s="2" t="str">
        <f>E216</f>
        <v>437</v>
      </c>
      <c r="J216" s="1" t="str">
        <f>G216</f>
        <v>栄町</v>
      </c>
      <c r="K216" s="2" t="s">
        <v>1317</v>
      </c>
      <c r="L216" s="1" t="s">
        <v>1592</v>
      </c>
      <c r="M216" s="1" t="s">
        <v>1712</v>
      </c>
      <c r="N216" s="2" t="str">
        <f>K216</f>
        <v>492</v>
      </c>
      <c r="O216" s="7" t="str">
        <f>L216</f>
        <v>名古屋中央</v>
      </c>
      <c r="Q216" s="2" t="str">
        <f>N216</f>
        <v>492</v>
      </c>
      <c r="R216" s="7" t="str">
        <f>O216</f>
        <v>名古屋中央</v>
      </c>
      <c r="T216" s="2" t="str">
        <f>Q216</f>
        <v>492</v>
      </c>
      <c r="U216" s="7" t="str">
        <f>R216</f>
        <v>名古屋中央</v>
      </c>
      <c r="V216" s="2" t="str">
        <f>T216</f>
        <v>492</v>
      </c>
      <c r="W216" s="1" t="str">
        <f>U216</f>
        <v>名古屋中央</v>
      </c>
    </row>
    <row r="217" spans="4:23" x14ac:dyDescent="0.45">
      <c r="D217" s="8" t="s">
        <v>2</v>
      </c>
      <c r="E217" s="2" t="s">
        <v>689</v>
      </c>
      <c r="F217" s="1" t="str">
        <f>+"勧"&amp;E217</f>
        <v>勧446</v>
      </c>
      <c r="G217" s="1" t="s">
        <v>705</v>
      </c>
      <c r="H217" s="1" t="str">
        <f>ASC(PHONETIC(G217))</f>
        <v>ﾌｶｶﾞﾜ</v>
      </c>
      <c r="I217" s="2" t="str">
        <f>E217</f>
        <v>446</v>
      </c>
      <c r="J217" s="1" t="str">
        <f>G217</f>
        <v>深川</v>
      </c>
      <c r="K217" s="2" t="str">
        <f>I217</f>
        <v>446</v>
      </c>
      <c r="L217" s="1" t="str">
        <f>J217</f>
        <v>深川</v>
      </c>
      <c r="N217" s="2" t="str">
        <f>K217</f>
        <v>446</v>
      </c>
      <c r="O217" s="7" t="str">
        <f>L217</f>
        <v>深川</v>
      </c>
      <c r="Q217" s="2" t="str">
        <f>N217</f>
        <v>446</v>
      </c>
      <c r="R217" s="7" t="str">
        <f>O217</f>
        <v>深川</v>
      </c>
      <c r="T217" s="2" t="str">
        <f>Q217</f>
        <v>446</v>
      </c>
      <c r="U217" s="7" t="str">
        <f>R217</f>
        <v>深川</v>
      </c>
      <c r="V217" s="2" t="str">
        <f>T217</f>
        <v>446</v>
      </c>
      <c r="W217" s="1" t="str">
        <f>U217</f>
        <v>深川</v>
      </c>
    </row>
    <row r="218" spans="4:23" x14ac:dyDescent="0.45">
      <c r="D218" s="8" t="s">
        <v>2</v>
      </c>
      <c r="E218" s="2" t="s">
        <v>558</v>
      </c>
      <c r="F218" s="1" t="str">
        <f>+"勧"&amp;E218</f>
        <v>勧453</v>
      </c>
      <c r="G218" s="1" t="s">
        <v>565</v>
      </c>
      <c r="H218" s="1" t="str">
        <f>ASC(PHONETIC(G218))</f>
        <v>ﾄﾖﾊｼ</v>
      </c>
      <c r="I218" s="2" t="str">
        <f>E218</f>
        <v>453</v>
      </c>
      <c r="J218" s="1" t="str">
        <f>G218</f>
        <v>豊橋</v>
      </c>
      <c r="K218" s="2" t="str">
        <f>I218</f>
        <v>453</v>
      </c>
      <c r="L218" s="1" t="str">
        <f>J218</f>
        <v>豊橋</v>
      </c>
      <c r="N218" s="2" t="str">
        <f>K218</f>
        <v>453</v>
      </c>
      <c r="O218" s="7" t="str">
        <f>L218</f>
        <v>豊橋</v>
      </c>
      <c r="Q218" s="2" t="str">
        <f>N218</f>
        <v>453</v>
      </c>
      <c r="R218" s="7" t="str">
        <f>O218</f>
        <v>豊橋</v>
      </c>
      <c r="T218" s="2" t="str">
        <f>Q218</f>
        <v>453</v>
      </c>
      <c r="U218" s="7" t="str">
        <f>R218</f>
        <v>豊橋</v>
      </c>
      <c r="V218" s="2" t="str">
        <f>T218</f>
        <v>453</v>
      </c>
      <c r="W218" s="1" t="str">
        <f>U218</f>
        <v>豊橋</v>
      </c>
    </row>
    <row r="219" spans="4:23" x14ac:dyDescent="0.45">
      <c r="D219" s="8" t="s">
        <v>2</v>
      </c>
      <c r="E219" s="2" t="s">
        <v>61</v>
      </c>
      <c r="F219" s="1" t="str">
        <f>+"勧"&amp;E219</f>
        <v>勧454</v>
      </c>
      <c r="G219" s="1" t="s">
        <v>71</v>
      </c>
      <c r="H219" s="1" t="str">
        <f>ASC(PHONETIC(G219))</f>
        <v>ｲﾁﾉﾐﾔ</v>
      </c>
      <c r="I219" s="2" t="str">
        <f>E219</f>
        <v>454</v>
      </c>
      <c r="J219" s="1" t="str">
        <f>G219</f>
        <v>一宮</v>
      </c>
      <c r="K219" s="2" t="str">
        <f>I219</f>
        <v>454</v>
      </c>
      <c r="L219" s="1" t="str">
        <f>J219</f>
        <v>一宮</v>
      </c>
      <c r="N219" s="2" t="str">
        <f>K219</f>
        <v>454</v>
      </c>
      <c r="O219" s="7" t="str">
        <f>L219</f>
        <v>一宮</v>
      </c>
      <c r="Q219" s="2" t="str">
        <f>N219</f>
        <v>454</v>
      </c>
      <c r="R219" s="7" t="str">
        <f>O219</f>
        <v>一宮</v>
      </c>
      <c r="T219" s="2" t="str">
        <f>Q219</f>
        <v>454</v>
      </c>
      <c r="U219" s="7" t="str">
        <f>R219</f>
        <v>一宮</v>
      </c>
      <c r="V219" s="2" t="str">
        <f>T219</f>
        <v>454</v>
      </c>
      <c r="W219" s="1" t="str">
        <f>U219</f>
        <v>一宮</v>
      </c>
    </row>
    <row r="220" spans="4:23" x14ac:dyDescent="0.45">
      <c r="D220" s="8" t="s">
        <v>2</v>
      </c>
      <c r="E220" s="2" t="s">
        <v>157</v>
      </c>
      <c r="F220" s="1" t="str">
        <f>+"勧"&amp;E220</f>
        <v>勧455</v>
      </c>
      <c r="G220" s="1" t="s">
        <v>169</v>
      </c>
      <c r="H220" s="1" t="str">
        <f>ASC(PHONETIC(G220))</f>
        <v>ｵｶｻﾞｷ</v>
      </c>
      <c r="I220" s="2" t="str">
        <f>E220</f>
        <v>455</v>
      </c>
      <c r="J220" s="1" t="str">
        <f>G220</f>
        <v>岡崎</v>
      </c>
      <c r="K220" s="2" t="str">
        <f>I220</f>
        <v>455</v>
      </c>
      <c r="L220" s="1" t="str">
        <f>J220</f>
        <v>岡崎</v>
      </c>
      <c r="N220" s="2" t="str">
        <f>K220</f>
        <v>455</v>
      </c>
      <c r="O220" s="7" t="str">
        <f>L220</f>
        <v>岡崎</v>
      </c>
      <c r="Q220" s="2" t="str">
        <f>N220</f>
        <v>455</v>
      </c>
      <c r="R220" s="7" t="str">
        <f>O220</f>
        <v>岡崎</v>
      </c>
      <c r="T220" s="2" t="str">
        <f>Q220</f>
        <v>455</v>
      </c>
      <c r="U220" s="7" t="str">
        <f>R220</f>
        <v>岡崎</v>
      </c>
      <c r="V220" s="2" t="str">
        <f>T220</f>
        <v>455</v>
      </c>
      <c r="W220" s="1" t="str">
        <f>U220</f>
        <v>岡崎</v>
      </c>
    </row>
    <row r="221" spans="4:23" x14ac:dyDescent="0.45">
      <c r="D221" s="8" t="s">
        <v>2</v>
      </c>
      <c r="E221" s="2" t="s">
        <v>516</v>
      </c>
      <c r="F221" s="1" t="str">
        <f>+"勧"&amp;E221</f>
        <v>勧456</v>
      </c>
      <c r="G221" s="1" t="s">
        <v>533</v>
      </c>
      <c r="H221" s="1" t="str">
        <f>ASC(PHONETIC(G221))</f>
        <v>ﾂｼﾏ</v>
      </c>
      <c r="I221" s="2" t="str">
        <f>E221</f>
        <v>456</v>
      </c>
      <c r="J221" s="1" t="str">
        <f>G221</f>
        <v>津島</v>
      </c>
      <c r="K221" s="2" t="s">
        <v>577</v>
      </c>
      <c r="L221" s="1" t="s">
        <v>595</v>
      </c>
      <c r="M221" s="1" t="s">
        <v>1617</v>
      </c>
      <c r="N221" s="2" t="str">
        <f>K221</f>
        <v>431</v>
      </c>
      <c r="O221" s="7" t="str">
        <f>L221</f>
        <v>名古屋</v>
      </c>
      <c r="Q221" s="2" t="str">
        <f>N221</f>
        <v>431</v>
      </c>
      <c r="R221" s="7" t="str">
        <f>O221</f>
        <v>名古屋</v>
      </c>
      <c r="T221" s="2" t="str">
        <f>Q221</f>
        <v>431</v>
      </c>
      <c r="U221" s="7" t="str">
        <f>R221</f>
        <v>名古屋</v>
      </c>
      <c r="V221" s="2" t="str">
        <f>T221</f>
        <v>431</v>
      </c>
      <c r="W221" s="1" t="str">
        <f>U221</f>
        <v>名古屋</v>
      </c>
    </row>
    <row r="222" spans="4:23" x14ac:dyDescent="0.45">
      <c r="D222" s="8" t="s">
        <v>2</v>
      </c>
      <c r="E222" s="2" t="s">
        <v>330</v>
      </c>
      <c r="F222" s="1" t="str">
        <f>+"勧"&amp;E222</f>
        <v>勧457</v>
      </c>
      <c r="G222" s="1" t="s">
        <v>344</v>
      </c>
      <c r="H222" s="1" t="str">
        <f>ASC(PHONETIC(G222))</f>
        <v>ｺﾏｷ</v>
      </c>
      <c r="I222" s="2" t="str">
        <f>E222</f>
        <v>457</v>
      </c>
      <c r="J222" s="1" t="str">
        <f>G222</f>
        <v>小牧</v>
      </c>
      <c r="K222" s="2" t="s">
        <v>577</v>
      </c>
      <c r="L222" s="1" t="s">
        <v>595</v>
      </c>
      <c r="M222" s="1" t="s">
        <v>1600</v>
      </c>
      <c r="N222" s="2" t="str">
        <f>K222</f>
        <v>431</v>
      </c>
      <c r="O222" s="7" t="str">
        <f>L222</f>
        <v>名古屋</v>
      </c>
      <c r="Q222" s="2" t="str">
        <f>N222</f>
        <v>431</v>
      </c>
      <c r="R222" s="7" t="str">
        <f>O222</f>
        <v>名古屋</v>
      </c>
      <c r="T222" s="2" t="str">
        <f>Q222</f>
        <v>431</v>
      </c>
      <c r="U222" s="7" t="str">
        <f>R222</f>
        <v>名古屋</v>
      </c>
      <c r="V222" s="2" t="str">
        <f>T222</f>
        <v>431</v>
      </c>
      <c r="W222" s="1" t="str">
        <f>U222</f>
        <v>名古屋</v>
      </c>
    </row>
    <row r="223" spans="4:23" x14ac:dyDescent="0.45">
      <c r="D223" s="8" t="s">
        <v>2</v>
      </c>
      <c r="E223" s="2" t="s">
        <v>487</v>
      </c>
      <c r="F223" s="1" t="str">
        <f>+"勧"&amp;E223</f>
        <v>勧464</v>
      </c>
      <c r="G223" s="1" t="s">
        <v>507</v>
      </c>
      <c r="H223" s="1" t="str">
        <f>ASC(PHONETIC(G223))</f>
        <v>ﾂ</v>
      </c>
      <c r="I223" s="2" t="str">
        <f>E223</f>
        <v>464</v>
      </c>
      <c r="J223" s="1" t="str">
        <f>G223</f>
        <v>津</v>
      </c>
      <c r="K223" s="2" t="str">
        <f>I223</f>
        <v>464</v>
      </c>
      <c r="L223" s="1" t="str">
        <f>J223</f>
        <v>津</v>
      </c>
      <c r="N223" s="2" t="str">
        <f>K223</f>
        <v>464</v>
      </c>
      <c r="O223" s="7" t="str">
        <f>L223</f>
        <v>津</v>
      </c>
      <c r="Q223" s="2" t="str">
        <f>N223</f>
        <v>464</v>
      </c>
      <c r="R223" s="7" t="str">
        <f>O223</f>
        <v>津</v>
      </c>
      <c r="T223" s="2" t="str">
        <f>Q223</f>
        <v>464</v>
      </c>
      <c r="U223" s="7" t="str">
        <f>R223</f>
        <v>津</v>
      </c>
      <c r="V223" s="2" t="str">
        <f>T223</f>
        <v>464</v>
      </c>
      <c r="W223" s="1" t="str">
        <f>U223</f>
        <v>津</v>
      </c>
    </row>
    <row r="224" spans="4:23" x14ac:dyDescent="0.45">
      <c r="D224" s="8" t="s">
        <v>2</v>
      </c>
      <c r="E224" s="2" t="s">
        <v>56</v>
      </c>
      <c r="F224" s="1" t="str">
        <f>+"勧"&amp;E224</f>
        <v>勧466</v>
      </c>
      <c r="G224" s="1" t="s">
        <v>66</v>
      </c>
      <c r="H224" s="1" t="str">
        <f>ASC(PHONETIC(G224))</f>
        <v>ｲｾ</v>
      </c>
      <c r="I224" s="2" t="str">
        <f>E224</f>
        <v>466</v>
      </c>
      <c r="J224" s="1" t="str">
        <f>G224</f>
        <v>伊勢</v>
      </c>
      <c r="K224" s="2" t="str">
        <f>I224</f>
        <v>466</v>
      </c>
      <c r="L224" s="1" t="str">
        <f>J224</f>
        <v>伊勢</v>
      </c>
      <c r="N224" s="2" t="str">
        <f>K224</f>
        <v>466</v>
      </c>
      <c r="O224" s="7" t="str">
        <f>L224</f>
        <v>伊勢</v>
      </c>
      <c r="Q224" s="2" t="str">
        <f>N224</f>
        <v>466</v>
      </c>
      <c r="R224" s="7" t="str">
        <f>O224</f>
        <v>伊勢</v>
      </c>
      <c r="T224" s="2" t="str">
        <f>Q224</f>
        <v>466</v>
      </c>
      <c r="U224" s="7" t="str">
        <f>R224</f>
        <v>伊勢</v>
      </c>
      <c r="V224" s="2" t="str">
        <f>T224</f>
        <v>466</v>
      </c>
      <c r="W224" s="1" t="str">
        <f>U224</f>
        <v>伊勢</v>
      </c>
    </row>
    <row r="225" spans="4:23" x14ac:dyDescent="0.45">
      <c r="D225" s="8" t="s">
        <v>2</v>
      </c>
      <c r="E225" s="2" t="s">
        <v>120</v>
      </c>
      <c r="F225" s="1" t="str">
        <f>+"勧"&amp;E225</f>
        <v>勧469</v>
      </c>
      <c r="G225" s="1" t="s">
        <v>136</v>
      </c>
      <c r="H225" s="1" t="str">
        <f>ASC(PHONETIC(G225))</f>
        <v>ｵｵﾂ</v>
      </c>
      <c r="I225" s="2" t="str">
        <f>E225</f>
        <v>469</v>
      </c>
      <c r="J225" s="1" t="str">
        <f>G225</f>
        <v>大津</v>
      </c>
      <c r="K225" s="2" t="str">
        <f>I225</f>
        <v>469</v>
      </c>
      <c r="L225" s="1" t="str">
        <f>J225</f>
        <v>大津</v>
      </c>
      <c r="N225" s="2" t="str">
        <f>K225</f>
        <v>469</v>
      </c>
      <c r="O225" s="7" t="str">
        <f>L225</f>
        <v>大津</v>
      </c>
      <c r="Q225" s="2" t="str">
        <f>N225</f>
        <v>469</v>
      </c>
      <c r="R225" s="7" t="str">
        <f>O225</f>
        <v>大津</v>
      </c>
      <c r="T225" s="2" t="str">
        <f>Q225</f>
        <v>469</v>
      </c>
      <c r="U225" s="7" t="str">
        <f>R225</f>
        <v>大津</v>
      </c>
      <c r="V225" s="2" t="str">
        <f>T225</f>
        <v>469</v>
      </c>
      <c r="W225" s="1" t="str">
        <f>U225</f>
        <v>大津</v>
      </c>
    </row>
    <row r="226" spans="4:23" x14ac:dyDescent="0.45">
      <c r="D226" s="8" t="s">
        <v>2</v>
      </c>
      <c r="E226" s="2" t="s">
        <v>272</v>
      </c>
      <c r="F226" s="1" t="str">
        <f>+"勧"&amp;E226</f>
        <v>勧473</v>
      </c>
      <c r="G226" s="1" t="s">
        <v>294</v>
      </c>
      <c r="H226" s="1" t="str">
        <f>ASC(PHONETIC(G226))</f>
        <v>ｷｮｳﾄ</v>
      </c>
      <c r="I226" s="2" t="str">
        <f>E226</f>
        <v>473</v>
      </c>
      <c r="J226" s="1" t="s">
        <v>320</v>
      </c>
      <c r="K226" s="2" t="str">
        <f>I226</f>
        <v>473</v>
      </c>
      <c r="L226" s="1" t="str">
        <f>J226</f>
        <v>京都中央</v>
      </c>
      <c r="N226" s="2" t="str">
        <f>K226</f>
        <v>473</v>
      </c>
      <c r="O226" s="7" t="str">
        <f>L226</f>
        <v>京都中央</v>
      </c>
      <c r="Q226" s="2" t="str">
        <f>N226</f>
        <v>473</v>
      </c>
      <c r="R226" s="7" t="str">
        <f>O226</f>
        <v>京都中央</v>
      </c>
      <c r="T226" s="2" t="str">
        <f>Q226</f>
        <v>473</v>
      </c>
      <c r="U226" s="7" t="str">
        <f>R226</f>
        <v>京都中央</v>
      </c>
      <c r="V226" s="2" t="str">
        <f>T226</f>
        <v>473</v>
      </c>
      <c r="W226" s="1" t="str">
        <f>U226</f>
        <v>京都中央</v>
      </c>
    </row>
    <row r="227" spans="4:23" x14ac:dyDescent="0.45">
      <c r="D227" s="8" t="s">
        <v>2</v>
      </c>
      <c r="E227" s="2" t="s">
        <v>365</v>
      </c>
      <c r="F227" s="1" t="str">
        <f>+"勧"&amp;E227</f>
        <v>勧475</v>
      </c>
      <c r="G227" s="1" t="s">
        <v>384</v>
      </c>
      <c r="H227" s="1" t="str">
        <f>ASC(PHONETIC(G227))</f>
        <v>ｼｼﾞｮｳ</v>
      </c>
      <c r="I227" s="2" t="str">
        <f>E227</f>
        <v>475</v>
      </c>
      <c r="J227" s="1" t="str">
        <f>G227</f>
        <v>四条</v>
      </c>
      <c r="K227" s="2" t="str">
        <f>I227</f>
        <v>475</v>
      </c>
      <c r="L227" s="1" t="str">
        <f>J227</f>
        <v>四条</v>
      </c>
      <c r="N227" s="2" t="str">
        <f>K227</f>
        <v>475</v>
      </c>
      <c r="O227" s="7" t="str">
        <f>L227</f>
        <v>四条</v>
      </c>
      <c r="Q227" s="2" t="str">
        <f>N227</f>
        <v>475</v>
      </c>
      <c r="R227" s="7" t="str">
        <f>O227</f>
        <v>四条</v>
      </c>
      <c r="T227" s="2" t="str">
        <f>Q227</f>
        <v>475</v>
      </c>
      <c r="U227" s="7" t="str">
        <f>R227</f>
        <v>四条</v>
      </c>
      <c r="V227" s="2" t="str">
        <f>T227</f>
        <v>475</v>
      </c>
      <c r="W227" s="1" t="str">
        <f>U227</f>
        <v>四条</v>
      </c>
    </row>
    <row r="228" spans="4:23" x14ac:dyDescent="0.45">
      <c r="D228" s="8" t="s">
        <v>2</v>
      </c>
      <c r="E228" s="2" t="s">
        <v>655</v>
      </c>
      <c r="F228" s="1" t="str">
        <f>+"勧"&amp;E228</f>
        <v>勧476</v>
      </c>
      <c r="G228" s="1" t="s">
        <v>675</v>
      </c>
      <c r="H228" s="1" t="str">
        <f>ASC(PHONETIC(G228))</f>
        <v>ﾋｬｸﾏﾝﾍﾞﾝ</v>
      </c>
      <c r="I228" s="2" t="str">
        <f>E228</f>
        <v>476</v>
      </c>
      <c r="J228" s="1" t="str">
        <f>G228</f>
        <v>百万遍</v>
      </c>
      <c r="K228" s="2" t="str">
        <f>I228</f>
        <v>476</v>
      </c>
      <c r="L228" s="1" t="str">
        <f>J228</f>
        <v>百万遍</v>
      </c>
      <c r="N228" s="2" t="s">
        <v>1257</v>
      </c>
      <c r="O228" s="7" t="s">
        <v>1845</v>
      </c>
      <c r="P228" s="1" t="s">
        <v>1841</v>
      </c>
      <c r="Q228" s="2" t="s">
        <v>1257</v>
      </c>
      <c r="R228" s="7" t="s">
        <v>1845</v>
      </c>
      <c r="T228" s="2" t="str">
        <f>Q228</f>
        <v>587</v>
      </c>
      <c r="U228" s="7" t="str">
        <f>R228</f>
        <v>出町</v>
      </c>
      <c r="V228" s="2" t="str">
        <f>T228</f>
        <v>587</v>
      </c>
      <c r="W228" s="1" t="str">
        <f>U228</f>
        <v>出町</v>
      </c>
    </row>
    <row r="229" spans="4:23" x14ac:dyDescent="0.45">
      <c r="D229" s="8" t="s">
        <v>2</v>
      </c>
      <c r="E229" s="2" t="s">
        <v>615</v>
      </c>
      <c r="F229" s="1" t="str">
        <f>+"勧"&amp;E229</f>
        <v>勧477</v>
      </c>
      <c r="G229" s="1" t="s">
        <v>625</v>
      </c>
      <c r="H229" s="1" t="str">
        <f>ASC(PHONETIC(G229))</f>
        <v>ﾆｼｼﾞﾝ</v>
      </c>
      <c r="I229" s="2" t="str">
        <f>E229</f>
        <v>477</v>
      </c>
      <c r="J229" s="1" t="str">
        <f>G229</f>
        <v>西陣</v>
      </c>
      <c r="K229" s="2" t="s">
        <v>272</v>
      </c>
      <c r="L229" s="1" t="s">
        <v>1642</v>
      </c>
      <c r="M229" s="1" t="s">
        <v>1637</v>
      </c>
      <c r="N229" s="2" t="str">
        <f>K229</f>
        <v>473</v>
      </c>
      <c r="O229" s="7" t="str">
        <f>L229</f>
        <v>京都中央</v>
      </c>
      <c r="Q229" s="2" t="str">
        <f>N229</f>
        <v>473</v>
      </c>
      <c r="R229" s="7" t="str">
        <f>O229</f>
        <v>京都中央</v>
      </c>
      <c r="T229" s="2" t="str">
        <f>Q229</f>
        <v>473</v>
      </c>
      <c r="U229" s="7" t="str">
        <f>R229</f>
        <v>京都中央</v>
      </c>
      <c r="V229" s="2" t="str">
        <f>T229</f>
        <v>473</v>
      </c>
      <c r="W229" s="1" t="str">
        <f>U229</f>
        <v>京都中央</v>
      </c>
    </row>
    <row r="230" spans="4:23" x14ac:dyDescent="0.45">
      <c r="D230" s="8" t="s">
        <v>2</v>
      </c>
      <c r="E230" s="2" t="s">
        <v>696</v>
      </c>
      <c r="F230" s="1" t="str">
        <f>+"勧"&amp;E230</f>
        <v>勧478</v>
      </c>
      <c r="G230" s="1" t="s">
        <v>712</v>
      </c>
      <c r="H230" s="1" t="str">
        <f>ASC(PHONETIC(G230))</f>
        <v>ﾌｼﾐ</v>
      </c>
      <c r="I230" s="2" t="str">
        <f>E230</f>
        <v>478</v>
      </c>
      <c r="J230" s="1" t="s">
        <v>739</v>
      </c>
      <c r="K230" s="2" t="s">
        <v>1391</v>
      </c>
      <c r="L230" s="1" t="s">
        <v>1632</v>
      </c>
      <c r="M230" s="1" t="s">
        <v>1627</v>
      </c>
      <c r="N230" s="2" t="str">
        <f>K230</f>
        <v>438</v>
      </c>
      <c r="O230" s="7" t="str">
        <f>L230</f>
        <v>伏見</v>
      </c>
      <c r="Q230" s="2" t="str">
        <f>N230</f>
        <v>438</v>
      </c>
      <c r="R230" s="7" t="str">
        <f>O230</f>
        <v>伏見</v>
      </c>
      <c r="T230" s="2" t="str">
        <f>Q230</f>
        <v>438</v>
      </c>
      <c r="U230" s="7" t="str">
        <f>R230</f>
        <v>伏見</v>
      </c>
      <c r="V230" s="2" t="str">
        <f>T230</f>
        <v>438</v>
      </c>
      <c r="W230" s="1" t="str">
        <f>U230</f>
        <v>伏見</v>
      </c>
    </row>
    <row r="231" spans="4:23" x14ac:dyDescent="0.45">
      <c r="D231" s="8" t="s">
        <v>2</v>
      </c>
      <c r="E231" s="2" t="s">
        <v>730</v>
      </c>
      <c r="F231" s="1" t="str">
        <f>+"勧"&amp;E231</f>
        <v>勧497</v>
      </c>
      <c r="G231" s="1" t="s">
        <v>737</v>
      </c>
      <c r="H231" s="1" t="str">
        <f>ASC(PHONETIC(G231))</f>
        <v>ﾐｶﾜｼﾏ</v>
      </c>
      <c r="I231" s="2" t="str">
        <f>E231</f>
        <v>497</v>
      </c>
      <c r="J231" s="1" t="str">
        <f>G231</f>
        <v>三河島</v>
      </c>
      <c r="K231" s="2" t="str">
        <f>I231</f>
        <v>497</v>
      </c>
      <c r="L231" s="1" t="s">
        <v>173</v>
      </c>
      <c r="M231" s="1" t="s">
        <v>1701</v>
      </c>
      <c r="N231" s="2" t="str">
        <f>K231</f>
        <v>497</v>
      </c>
      <c r="O231" s="7" t="str">
        <f>L231</f>
        <v>尾久</v>
      </c>
      <c r="Q231" s="2" t="str">
        <f>N231</f>
        <v>497</v>
      </c>
      <c r="R231" s="7" t="str">
        <f>O231</f>
        <v>尾久</v>
      </c>
      <c r="T231" s="2" t="str">
        <f>Q231</f>
        <v>497</v>
      </c>
      <c r="U231" s="7" t="str">
        <f>R231</f>
        <v>尾久</v>
      </c>
      <c r="V231" s="2" t="str">
        <f>T231</f>
        <v>497</v>
      </c>
      <c r="W231" s="1" t="str">
        <f>U231</f>
        <v>尾久</v>
      </c>
    </row>
    <row r="232" spans="4:23" x14ac:dyDescent="0.45">
      <c r="D232" s="8" t="s">
        <v>2</v>
      </c>
      <c r="E232" s="2" t="s">
        <v>116</v>
      </c>
      <c r="F232" s="1" t="str">
        <f>+"勧"&amp;E232</f>
        <v>勧502</v>
      </c>
      <c r="G232" s="1" t="s">
        <v>134</v>
      </c>
      <c r="H232" s="1" t="str">
        <f>ASC(PHONETIC(G232))</f>
        <v>ｵｵｻｶ</v>
      </c>
      <c r="I232" s="2" t="str">
        <f>E232</f>
        <v>502</v>
      </c>
      <c r="J232" s="1" t="s">
        <v>178</v>
      </c>
      <c r="K232" s="2" t="str">
        <f>I232</f>
        <v>502</v>
      </c>
      <c r="L232" s="1" t="str">
        <f>J232</f>
        <v>大阪中央</v>
      </c>
      <c r="N232" s="2" t="str">
        <f>K232</f>
        <v>502</v>
      </c>
      <c r="O232" s="7" t="str">
        <f>L232</f>
        <v>大阪中央</v>
      </c>
      <c r="Q232" s="2" t="str">
        <f>N232</f>
        <v>502</v>
      </c>
      <c r="R232" s="7" t="str">
        <f>O232</f>
        <v>大阪中央</v>
      </c>
      <c r="T232" s="2" t="str">
        <f>Q232</f>
        <v>502</v>
      </c>
      <c r="U232" s="7" t="str">
        <f>R232</f>
        <v>大阪中央</v>
      </c>
      <c r="V232" s="2" t="str">
        <f>T232</f>
        <v>502</v>
      </c>
      <c r="W232" s="1" t="str">
        <f>U232</f>
        <v>大阪中央</v>
      </c>
    </row>
    <row r="233" spans="4:23" x14ac:dyDescent="0.45">
      <c r="D233" s="8" t="s">
        <v>2</v>
      </c>
      <c r="E233" s="2" t="s">
        <v>751</v>
      </c>
      <c r="F233" s="1" t="str">
        <f>+"勧"&amp;E233</f>
        <v>勧503</v>
      </c>
      <c r="G233" s="1" t="s">
        <v>769</v>
      </c>
      <c r="H233" s="1" t="str">
        <f>ASC(PHONETIC(G233))</f>
        <v>ﾐﾅﾐｾﾝﾊﾞ</v>
      </c>
      <c r="I233" s="2" t="str">
        <f>E233</f>
        <v>503</v>
      </c>
      <c r="J233" s="1" t="str">
        <f>G233</f>
        <v>南船場</v>
      </c>
      <c r="K233" s="2" t="str">
        <f>I233</f>
        <v>503</v>
      </c>
      <c r="L233" s="1" t="str">
        <f>J233</f>
        <v>南船場</v>
      </c>
      <c r="N233" s="2" t="str">
        <f>K233</f>
        <v>503</v>
      </c>
      <c r="O233" s="7" t="str">
        <f>L233</f>
        <v>南船場</v>
      </c>
      <c r="Q233" s="2" t="str">
        <f>N233</f>
        <v>503</v>
      </c>
      <c r="R233" s="7" t="str">
        <f>O233</f>
        <v>南船場</v>
      </c>
      <c r="T233" s="2" t="str">
        <f>Q233</f>
        <v>503</v>
      </c>
      <c r="U233" s="7" t="str">
        <f>R233</f>
        <v>南船場</v>
      </c>
      <c r="V233" s="2" t="str">
        <f>T233</f>
        <v>503</v>
      </c>
      <c r="W233" s="1" t="str">
        <f>U233</f>
        <v>南船場</v>
      </c>
    </row>
    <row r="234" spans="4:23" x14ac:dyDescent="0.45">
      <c r="D234" s="8" t="s">
        <v>2</v>
      </c>
      <c r="E234" s="2" t="s">
        <v>409</v>
      </c>
      <c r="F234" s="1" t="str">
        <f>+"勧"&amp;E234</f>
        <v>勧504</v>
      </c>
      <c r="G234" s="1" t="s">
        <v>423</v>
      </c>
      <c r="H234" s="1" t="str">
        <f>ASC(PHONETIC(G234))</f>
        <v>ｼﾝｻｲﾊﾞｼ</v>
      </c>
      <c r="I234" s="2" t="str">
        <f>E234</f>
        <v>504</v>
      </c>
      <c r="J234" s="1" t="str">
        <f>G234</f>
        <v>心斎橋</v>
      </c>
      <c r="K234" s="2" t="str">
        <f>I234</f>
        <v>504</v>
      </c>
      <c r="L234" s="1" t="str">
        <f>J234</f>
        <v>心斎橋</v>
      </c>
      <c r="N234" s="2" t="s">
        <v>1297</v>
      </c>
      <c r="O234" s="7" t="s">
        <v>1661</v>
      </c>
      <c r="P234" s="1" t="s">
        <v>1794</v>
      </c>
      <c r="Q234" s="2" t="s">
        <v>1297</v>
      </c>
      <c r="R234" s="7" t="s">
        <v>1661</v>
      </c>
      <c r="T234" s="2" t="str">
        <f>Q234</f>
        <v>470</v>
      </c>
      <c r="U234" s="7" t="str">
        <f>R234</f>
        <v>難波</v>
      </c>
      <c r="V234" s="2" t="str">
        <f>T234</f>
        <v>470</v>
      </c>
      <c r="W234" s="1" t="str">
        <f>U234</f>
        <v>難波</v>
      </c>
    </row>
    <row r="235" spans="4:23" x14ac:dyDescent="0.45">
      <c r="D235" s="8" t="s">
        <v>2</v>
      </c>
      <c r="E235" s="2" t="s">
        <v>585</v>
      </c>
      <c r="F235" s="1" t="str">
        <f>+"勧"&amp;E235</f>
        <v>勧505</v>
      </c>
      <c r="G235" s="1" t="s">
        <v>603</v>
      </c>
      <c r="H235" s="1" t="str">
        <f>ASC(PHONETIC(G235))</f>
        <v>ﾅﾝﾊﾞ</v>
      </c>
      <c r="I235" s="2" t="str">
        <f>E235</f>
        <v>505</v>
      </c>
      <c r="J235" s="1" t="s">
        <v>611</v>
      </c>
      <c r="K235" s="2" t="s">
        <v>1297</v>
      </c>
      <c r="L235" s="1" t="s">
        <v>1661</v>
      </c>
      <c r="M235" s="1" t="s">
        <v>1651</v>
      </c>
      <c r="N235" s="2" t="str">
        <f>K235</f>
        <v>470</v>
      </c>
      <c r="O235" s="7" t="str">
        <f>L235</f>
        <v>難波</v>
      </c>
      <c r="Q235" s="2" t="str">
        <f>N235</f>
        <v>470</v>
      </c>
      <c r="R235" s="7" t="str">
        <f>O235</f>
        <v>難波</v>
      </c>
      <c r="T235" s="2" t="str">
        <f>Q235</f>
        <v>470</v>
      </c>
      <c r="U235" s="7" t="str">
        <f>R235</f>
        <v>難波</v>
      </c>
      <c r="V235" s="2" t="str">
        <f>T235</f>
        <v>470</v>
      </c>
      <c r="W235" s="1" t="str">
        <f>U235</f>
        <v>難波</v>
      </c>
    </row>
    <row r="236" spans="4:23" x14ac:dyDescent="0.45">
      <c r="D236" s="8" t="s">
        <v>2</v>
      </c>
      <c r="E236" s="2" t="s">
        <v>84</v>
      </c>
      <c r="F236" s="1" t="str">
        <f>+"勧"&amp;E236</f>
        <v>勧506</v>
      </c>
      <c r="G236" s="1" t="s">
        <v>99</v>
      </c>
      <c r="H236" s="1" t="str">
        <f>ASC(PHONETIC(G236))</f>
        <v>ｳﾒﾀﾞ</v>
      </c>
      <c r="I236" s="2" t="str">
        <f>E236</f>
        <v>506</v>
      </c>
      <c r="J236" s="1" t="s">
        <v>109</v>
      </c>
      <c r="K236" s="2" t="s">
        <v>914</v>
      </c>
      <c r="L236" s="1" t="s">
        <v>1662</v>
      </c>
      <c r="M236" s="1" t="s">
        <v>1651</v>
      </c>
      <c r="N236" s="2" t="str">
        <f>K236</f>
        <v>460</v>
      </c>
      <c r="O236" s="7" t="str">
        <f>L236</f>
        <v>梅田</v>
      </c>
      <c r="Q236" s="2" t="str">
        <f>N236</f>
        <v>460</v>
      </c>
      <c r="R236" s="7" t="str">
        <f>O236</f>
        <v>梅田</v>
      </c>
      <c r="T236" s="2" t="str">
        <f>Q236</f>
        <v>460</v>
      </c>
      <c r="U236" s="7" t="str">
        <f>R236</f>
        <v>梅田</v>
      </c>
      <c r="V236" s="2" t="str">
        <f>T236</f>
        <v>460</v>
      </c>
      <c r="W236" s="1" t="str">
        <f>U236</f>
        <v>梅田</v>
      </c>
    </row>
    <row r="237" spans="4:23" x14ac:dyDescent="0.45">
      <c r="D237" s="8" t="s">
        <v>2</v>
      </c>
      <c r="E237" s="2" t="s">
        <v>526</v>
      </c>
      <c r="F237" s="1" t="str">
        <f>+"勧"&amp;E237</f>
        <v>勧507</v>
      </c>
      <c r="G237" s="1" t="s">
        <v>545</v>
      </c>
      <c r="H237" s="1" t="str">
        <f>ASC(PHONETIC(G237))</f>
        <v>ﾄﾞｳｼﾞﾏ</v>
      </c>
      <c r="I237" s="2" t="str">
        <f>E237</f>
        <v>507</v>
      </c>
      <c r="J237" s="1" t="str">
        <f>G237</f>
        <v>堂島</v>
      </c>
      <c r="K237" s="2" t="str">
        <f>I237</f>
        <v>507</v>
      </c>
      <c r="L237" s="1" t="str">
        <f>J237</f>
        <v>堂島</v>
      </c>
      <c r="N237" s="2" t="str">
        <f>K237</f>
        <v>507</v>
      </c>
      <c r="O237" s="7" t="str">
        <f>L237</f>
        <v>堂島</v>
      </c>
      <c r="Q237" s="2" t="str">
        <f>N237</f>
        <v>507</v>
      </c>
      <c r="R237" s="7" t="str">
        <f>O237</f>
        <v>堂島</v>
      </c>
      <c r="T237" s="2" t="str">
        <f>Q237</f>
        <v>507</v>
      </c>
      <c r="U237" s="7" t="str">
        <f>R237</f>
        <v>堂島</v>
      </c>
      <c r="V237" s="2" t="str">
        <f>T237</f>
        <v>507</v>
      </c>
      <c r="W237" s="1" t="str">
        <f>U237</f>
        <v>堂島</v>
      </c>
    </row>
    <row r="238" spans="4:23" x14ac:dyDescent="0.45">
      <c r="D238" s="8" t="s">
        <v>2</v>
      </c>
      <c r="E238" s="2" t="s">
        <v>432</v>
      </c>
      <c r="F238" s="1" t="str">
        <f>+"勧"&amp;E238</f>
        <v>勧508</v>
      </c>
      <c r="G238" s="1" t="s">
        <v>450</v>
      </c>
      <c r="H238" s="1" t="str">
        <f>ASC(PHONETIC(G238))</f>
        <v>ｼﾝﾏﾁ</v>
      </c>
      <c r="I238" s="2" t="str">
        <f>E238</f>
        <v>508</v>
      </c>
      <c r="J238" s="1" t="str">
        <f>G238</f>
        <v>新町</v>
      </c>
      <c r="K238" s="2" t="s">
        <v>1518</v>
      </c>
      <c r="L238" s="1" t="s">
        <v>1754</v>
      </c>
      <c r="N238" s="2" t="str">
        <f>K238</f>
        <v>563</v>
      </c>
      <c r="O238" s="7" t="str">
        <f>L238</f>
        <v>四ツ橋</v>
      </c>
      <c r="Q238" s="2" t="str">
        <f>N238</f>
        <v>563</v>
      </c>
      <c r="R238" s="7" t="str">
        <f>O238</f>
        <v>四ツ橋</v>
      </c>
      <c r="T238" s="2" t="str">
        <f>Q238</f>
        <v>563</v>
      </c>
      <c r="U238" s="7" t="str">
        <f>R238</f>
        <v>四ツ橋</v>
      </c>
      <c r="V238" s="2" t="str">
        <f>T238</f>
        <v>563</v>
      </c>
      <c r="W238" s="1" t="str">
        <f>U238</f>
        <v>四ツ橋</v>
      </c>
    </row>
    <row r="239" spans="4:23" x14ac:dyDescent="0.45">
      <c r="D239" s="8" t="s">
        <v>2</v>
      </c>
      <c r="E239" s="2" t="s">
        <v>481</v>
      </c>
      <c r="F239" s="1" t="str">
        <f>+"勧"&amp;E239</f>
        <v>勧509</v>
      </c>
      <c r="G239" s="1" t="s">
        <v>501</v>
      </c>
      <c r="H239" s="1" t="str">
        <f>ASC(PHONETIC(G239))</f>
        <v>ﾀﾏﾃﾞ</v>
      </c>
      <c r="I239" s="2" t="str">
        <f>E239</f>
        <v>509</v>
      </c>
      <c r="J239" s="1" t="str">
        <f>G239</f>
        <v>玉出</v>
      </c>
      <c r="K239" s="2" t="s">
        <v>1176</v>
      </c>
      <c r="L239" s="1" t="s">
        <v>1643</v>
      </c>
      <c r="M239" s="1" t="s">
        <v>1637</v>
      </c>
      <c r="N239" s="2" t="str">
        <f>K239</f>
        <v>471</v>
      </c>
      <c r="O239" s="7" t="str">
        <f>L239</f>
        <v>住吉</v>
      </c>
      <c r="Q239" s="2" t="str">
        <f>N239</f>
        <v>471</v>
      </c>
      <c r="R239" s="7" t="str">
        <f>O239</f>
        <v>住吉</v>
      </c>
      <c r="T239" s="2" t="str">
        <f>Q239</f>
        <v>471</v>
      </c>
      <c r="U239" s="7" t="str">
        <f>R239</f>
        <v>住吉</v>
      </c>
      <c r="V239" s="2" t="str">
        <f>T239</f>
        <v>471</v>
      </c>
      <c r="W239" s="1" t="str">
        <f>U239</f>
        <v>住吉</v>
      </c>
    </row>
    <row r="240" spans="4:23" x14ac:dyDescent="0.45">
      <c r="D240" s="8" t="s">
        <v>2</v>
      </c>
      <c r="E240" s="2" t="s">
        <v>619</v>
      </c>
      <c r="F240" s="1" t="str">
        <f>+"勧"&amp;E240</f>
        <v>勧510</v>
      </c>
      <c r="G240" s="1" t="s">
        <v>629</v>
      </c>
      <c r="H240" s="1" t="str">
        <f>ASC(PHONETIC(G240))</f>
        <v>ﾆｼﾖﾄﾞｶﾞﾜ</v>
      </c>
      <c r="I240" s="2" t="str">
        <f>E240</f>
        <v>510</v>
      </c>
      <c r="J240" s="1" t="str">
        <f>G240</f>
        <v>西淀川</v>
      </c>
      <c r="K240" s="2" t="s">
        <v>617</v>
      </c>
      <c r="L240" s="1" t="s">
        <v>1644</v>
      </c>
      <c r="M240" s="1" t="s">
        <v>1637</v>
      </c>
      <c r="N240" s="2" t="str">
        <f>K240</f>
        <v>518</v>
      </c>
      <c r="O240" s="7" t="str">
        <f>L240</f>
        <v>西野田</v>
      </c>
      <c r="Q240" s="2" t="str">
        <f>N240</f>
        <v>518</v>
      </c>
      <c r="R240" s="7" t="str">
        <f>O240</f>
        <v>西野田</v>
      </c>
      <c r="T240" s="2" t="str">
        <f>Q240</f>
        <v>518</v>
      </c>
      <c r="U240" s="7" t="str">
        <f>R240</f>
        <v>西野田</v>
      </c>
      <c r="V240" s="2" t="str">
        <f>T240</f>
        <v>518</v>
      </c>
      <c r="W240" s="1" t="str">
        <f>U240</f>
        <v>西野田</v>
      </c>
    </row>
    <row r="241" spans="4:23" x14ac:dyDescent="0.45">
      <c r="D241" s="8" t="s">
        <v>2</v>
      </c>
      <c r="E241" s="2" t="s">
        <v>356</v>
      </c>
      <c r="F241" s="1" t="str">
        <f>+"勧"&amp;E241</f>
        <v>勧511</v>
      </c>
      <c r="G241" s="1" t="s">
        <v>374</v>
      </c>
      <c r="H241" s="1" t="str">
        <f>ASC(PHONETIC(G241))</f>
        <v>ｻｶｲｽｼﾞ</v>
      </c>
      <c r="I241" s="2" t="str">
        <f>E241</f>
        <v>511</v>
      </c>
      <c r="J241" s="1" t="str">
        <f>G241</f>
        <v>堺筋</v>
      </c>
      <c r="K241" s="2" t="str">
        <f>I241</f>
        <v>511</v>
      </c>
      <c r="L241" s="1" t="str">
        <f>J241</f>
        <v>堺筋</v>
      </c>
      <c r="N241" s="2" t="s">
        <v>444</v>
      </c>
      <c r="O241" s="7" t="s">
        <v>1785</v>
      </c>
      <c r="P241" s="1" t="s">
        <v>1818</v>
      </c>
      <c r="Q241" s="2" t="s">
        <v>444</v>
      </c>
      <c r="R241" s="7" t="s">
        <v>1785</v>
      </c>
      <c r="T241" s="2" t="str">
        <f>Q241</f>
        <v>513</v>
      </c>
      <c r="U241" s="7" t="str">
        <f>R241</f>
        <v>船場</v>
      </c>
      <c r="V241" s="2" t="str">
        <f>T241</f>
        <v>513</v>
      </c>
      <c r="W241" s="1" t="str">
        <f>U241</f>
        <v>船場</v>
      </c>
    </row>
    <row r="242" spans="4:23" x14ac:dyDescent="0.45">
      <c r="D242" s="8" t="s">
        <v>2</v>
      </c>
      <c r="E242" s="2" t="s">
        <v>444</v>
      </c>
      <c r="F242" s="1" t="str">
        <f>+"勧"&amp;E242</f>
        <v>勧513</v>
      </c>
      <c r="G242" s="1" t="s">
        <v>462</v>
      </c>
      <c r="H242" s="1" t="str">
        <f>ASC(PHONETIC(G242))</f>
        <v>ｾﾝﾊﾞ</v>
      </c>
      <c r="I242" s="2" t="str">
        <f>E242</f>
        <v>513</v>
      </c>
      <c r="J242" s="1" t="str">
        <f>G242</f>
        <v>船場</v>
      </c>
      <c r="K242" s="2" t="str">
        <f>I242</f>
        <v>513</v>
      </c>
      <c r="L242" s="1" t="str">
        <f>J242</f>
        <v>船場</v>
      </c>
      <c r="N242" s="2" t="str">
        <f>K242</f>
        <v>513</v>
      </c>
      <c r="O242" s="7" t="str">
        <f>L242</f>
        <v>船場</v>
      </c>
      <c r="Q242" s="2" t="str">
        <f>N242</f>
        <v>513</v>
      </c>
      <c r="R242" s="7" t="str">
        <f>O242</f>
        <v>船場</v>
      </c>
      <c r="T242" s="2" t="str">
        <f>Q242</f>
        <v>513</v>
      </c>
      <c r="U242" s="7" t="str">
        <f>R242</f>
        <v>船場</v>
      </c>
      <c r="V242" s="2" t="str">
        <f>T242</f>
        <v>513</v>
      </c>
      <c r="W242" s="1" t="str">
        <f>U242</f>
        <v>船場</v>
      </c>
    </row>
    <row r="243" spans="4:23" x14ac:dyDescent="0.45">
      <c r="D243" s="8" t="s">
        <v>2</v>
      </c>
      <c r="E243" s="2" t="s">
        <v>522</v>
      </c>
      <c r="F243" s="1" t="str">
        <f>+"勧"&amp;E243</f>
        <v>勧515</v>
      </c>
      <c r="G243" s="1" t="s">
        <v>542</v>
      </c>
      <c r="H243" s="1" t="str">
        <f>ASC(PHONETIC(G243))</f>
        <v>ﾃﾝﾛｸ</v>
      </c>
      <c r="I243" s="2" t="str">
        <f>E243</f>
        <v>515</v>
      </c>
      <c r="J243" s="1" t="str">
        <f>G243</f>
        <v>天六</v>
      </c>
      <c r="K243" s="2" t="s">
        <v>914</v>
      </c>
      <c r="L243" s="1" t="s">
        <v>1662</v>
      </c>
      <c r="M243" s="1" t="s">
        <v>1780</v>
      </c>
      <c r="N243" s="2" t="str">
        <f>K243</f>
        <v>460</v>
      </c>
      <c r="O243" s="7" t="str">
        <f>L243</f>
        <v>梅田</v>
      </c>
      <c r="Q243" s="2" t="str">
        <f>N243</f>
        <v>460</v>
      </c>
      <c r="R243" s="7" t="str">
        <f>O243</f>
        <v>梅田</v>
      </c>
      <c r="T243" s="2" t="str">
        <f>Q243</f>
        <v>460</v>
      </c>
      <c r="U243" s="7" t="str">
        <f>R243</f>
        <v>梅田</v>
      </c>
      <c r="V243" s="2" t="str">
        <f>T243</f>
        <v>460</v>
      </c>
      <c r="W243" s="1" t="str">
        <f>U243</f>
        <v>梅田</v>
      </c>
    </row>
    <row r="244" spans="4:23" x14ac:dyDescent="0.45">
      <c r="D244" s="8" t="s">
        <v>2</v>
      </c>
      <c r="E244" s="2" t="s">
        <v>50</v>
      </c>
      <c r="F244" s="1" t="str">
        <f>+"勧"&amp;E244</f>
        <v>勧516</v>
      </c>
      <c r="G244" s="1" t="s">
        <v>39</v>
      </c>
      <c r="H244" s="1" t="str">
        <f>ASC(PHONETIC(G244))</f>
        <v>ｱﾍﾞﾉﾊﾞｼ</v>
      </c>
      <c r="I244" s="2" t="str">
        <f>E244</f>
        <v>516</v>
      </c>
      <c r="J244" s="1" t="str">
        <f>G244</f>
        <v>阿部野橋</v>
      </c>
      <c r="K244" s="2" t="str">
        <f>I244</f>
        <v>516</v>
      </c>
      <c r="L244" s="1" t="str">
        <f>J244</f>
        <v>阿部野橋</v>
      </c>
      <c r="N244" s="2" t="str">
        <f>K244</f>
        <v>516</v>
      </c>
      <c r="O244" s="7" t="str">
        <f>L244</f>
        <v>阿部野橋</v>
      </c>
      <c r="Q244" s="2" t="str">
        <f>N244</f>
        <v>516</v>
      </c>
      <c r="R244" s="7" t="str">
        <f>O244</f>
        <v>阿部野橋</v>
      </c>
      <c r="T244" s="2" t="str">
        <f>Q244</f>
        <v>516</v>
      </c>
      <c r="U244" s="7" t="str">
        <f>R244</f>
        <v>阿部野橋</v>
      </c>
      <c r="V244" s="2" t="str">
        <f>T244</f>
        <v>516</v>
      </c>
      <c r="W244" s="1" t="str">
        <f>U244</f>
        <v>阿部野橋</v>
      </c>
    </row>
    <row r="245" spans="4:23" x14ac:dyDescent="0.45">
      <c r="D245" s="8" t="s">
        <v>2</v>
      </c>
      <c r="E245" s="2" t="s">
        <v>281</v>
      </c>
      <c r="F245" s="1" t="str">
        <f>+"勧"&amp;E245</f>
        <v>勧517</v>
      </c>
      <c r="G245" s="1" t="s">
        <v>305</v>
      </c>
      <c r="H245" s="1" t="str">
        <f>ASC(PHONETIC(G245))</f>
        <v>ｸｼﾞｮｳ</v>
      </c>
      <c r="I245" s="2" t="str">
        <f>E245</f>
        <v>517</v>
      </c>
      <c r="J245" s="1" t="s">
        <v>317</v>
      </c>
      <c r="K245" s="2" t="s">
        <v>1076</v>
      </c>
      <c r="L245" s="1" t="s">
        <v>1700</v>
      </c>
      <c r="M245" s="1" t="s">
        <v>1689</v>
      </c>
      <c r="N245" s="2" t="str">
        <f>K245</f>
        <v>564</v>
      </c>
      <c r="O245" s="7" t="str">
        <f>L245</f>
        <v>九条</v>
      </c>
      <c r="Q245" s="2" t="str">
        <f>N245</f>
        <v>564</v>
      </c>
      <c r="R245" s="7" t="str">
        <f>O245</f>
        <v>九条</v>
      </c>
      <c r="T245" s="2" t="str">
        <f>Q245</f>
        <v>564</v>
      </c>
      <c r="U245" s="7" t="str">
        <f>R245</f>
        <v>九条</v>
      </c>
      <c r="V245" s="2" t="str">
        <f>T245</f>
        <v>564</v>
      </c>
      <c r="W245" s="1" t="str">
        <f>U245</f>
        <v>九条</v>
      </c>
    </row>
    <row r="246" spans="4:23" x14ac:dyDescent="0.45">
      <c r="D246" s="8" t="s">
        <v>2</v>
      </c>
      <c r="E246" s="2" t="s">
        <v>617</v>
      </c>
      <c r="F246" s="1" t="str">
        <f>+"勧"&amp;E246</f>
        <v>勧518</v>
      </c>
      <c r="G246" s="1" t="s">
        <v>627</v>
      </c>
      <c r="H246" s="1" t="str">
        <f>ASC(PHONETIC(G246))</f>
        <v>ﾆｼﾉﾀﾞ</v>
      </c>
      <c r="I246" s="2" t="str">
        <f>E246</f>
        <v>518</v>
      </c>
      <c r="J246" s="1" t="str">
        <f>G246</f>
        <v>西野田</v>
      </c>
      <c r="K246" s="2" t="str">
        <f>I246</f>
        <v>518</v>
      </c>
      <c r="L246" s="1" t="str">
        <f>J246</f>
        <v>西野田</v>
      </c>
      <c r="N246" s="2" t="str">
        <f>K246</f>
        <v>518</v>
      </c>
      <c r="O246" s="7" t="str">
        <f>L246</f>
        <v>西野田</v>
      </c>
      <c r="Q246" s="2" t="str">
        <f>N246</f>
        <v>518</v>
      </c>
      <c r="R246" s="7" t="str">
        <f>O246</f>
        <v>西野田</v>
      </c>
      <c r="T246" s="2" t="str">
        <f>Q246</f>
        <v>518</v>
      </c>
      <c r="U246" s="7" t="str">
        <f>R246</f>
        <v>西野田</v>
      </c>
      <c r="V246" s="2" t="str">
        <f>T246</f>
        <v>518</v>
      </c>
      <c r="W246" s="1" t="str">
        <f>U246</f>
        <v>西野田</v>
      </c>
    </row>
    <row r="247" spans="4:23" x14ac:dyDescent="0.45">
      <c r="D247" s="8" t="s">
        <v>2</v>
      </c>
      <c r="E247" s="2" t="s">
        <v>79</v>
      </c>
      <c r="F247" s="1" t="str">
        <f>+"勧"&amp;E247</f>
        <v>勧519</v>
      </c>
      <c r="G247" s="1" t="s">
        <v>94</v>
      </c>
      <c r="H247" s="1" t="str">
        <f>ASC(PHONETIC(G247))</f>
        <v>ｲﾏｻﾄ</v>
      </c>
      <c r="I247" s="2" t="str">
        <f>E247</f>
        <v>519</v>
      </c>
      <c r="J247" s="1" t="s">
        <v>107</v>
      </c>
      <c r="K247" s="2" t="s">
        <v>906</v>
      </c>
      <c r="L247" s="1" t="s">
        <v>1719</v>
      </c>
      <c r="M247" s="1" t="s">
        <v>1712</v>
      </c>
      <c r="N247" s="2" t="str">
        <f>K247</f>
        <v>480</v>
      </c>
      <c r="O247" s="7" t="str">
        <f>L247</f>
        <v>今里</v>
      </c>
      <c r="Q247" s="2" t="str">
        <f>N247</f>
        <v>480</v>
      </c>
      <c r="R247" s="7" t="str">
        <f>O247</f>
        <v>今里</v>
      </c>
      <c r="T247" s="2" t="str">
        <f>Q247</f>
        <v>480</v>
      </c>
      <c r="U247" s="7" t="str">
        <f>R247</f>
        <v>今里</v>
      </c>
      <c r="V247" s="2" t="str">
        <f>T247</f>
        <v>480</v>
      </c>
      <c r="W247" s="1" t="str">
        <f>U247</f>
        <v>今里</v>
      </c>
    </row>
    <row r="248" spans="4:23" x14ac:dyDescent="0.45">
      <c r="D248" s="8" t="s">
        <v>2</v>
      </c>
      <c r="E248" s="2" t="s">
        <v>521</v>
      </c>
      <c r="F248" s="1" t="str">
        <f>+"勧"&amp;E248</f>
        <v>勧520</v>
      </c>
      <c r="G248" s="1" t="s">
        <v>541</v>
      </c>
      <c r="H248" s="1" t="str">
        <f>ASC(PHONETIC(G248))</f>
        <v>ﾃﾝﾏﾊﾞｼ</v>
      </c>
      <c r="I248" s="2" t="str">
        <f>E248</f>
        <v>520</v>
      </c>
      <c r="J248" s="1" t="s">
        <v>553</v>
      </c>
      <c r="K248" s="2" t="s">
        <v>1248</v>
      </c>
      <c r="L248" s="1" t="s">
        <v>1645</v>
      </c>
      <c r="M248" s="1" t="s">
        <v>1637</v>
      </c>
      <c r="N248" s="2" t="str">
        <f>K248</f>
        <v>463</v>
      </c>
      <c r="O248" s="7" t="str">
        <f>L248</f>
        <v>天満橋</v>
      </c>
      <c r="Q248" s="2" t="str">
        <f>N248</f>
        <v>463</v>
      </c>
      <c r="R248" s="7" t="str">
        <f>O248</f>
        <v>天満橋</v>
      </c>
      <c r="T248" s="2" t="str">
        <f>Q248</f>
        <v>463</v>
      </c>
      <c r="U248" s="7" t="str">
        <f>R248</f>
        <v>天満橋</v>
      </c>
      <c r="V248" s="2" t="str">
        <f>T248</f>
        <v>463</v>
      </c>
      <c r="W248" s="1" t="str">
        <f>U248</f>
        <v>天満橋</v>
      </c>
    </row>
    <row r="249" spans="4:23" x14ac:dyDescent="0.45">
      <c r="D249" s="8" t="s">
        <v>2</v>
      </c>
      <c r="E249" s="2" t="s">
        <v>402</v>
      </c>
      <c r="F249" s="1" t="str">
        <f>+"勧"&amp;E249</f>
        <v>勧533</v>
      </c>
      <c r="G249" s="1" t="s">
        <v>416</v>
      </c>
      <c r="H249" s="1" t="str">
        <f>ASC(PHONETIC(G249))</f>
        <v>ｼﾞﾕｳｶﾞｵｶ</v>
      </c>
      <c r="I249" s="2" t="str">
        <f>E249</f>
        <v>533</v>
      </c>
      <c r="J249" s="1" t="str">
        <f>G249</f>
        <v>自由が丘</v>
      </c>
      <c r="K249" s="2" t="str">
        <f>I249</f>
        <v>533</v>
      </c>
      <c r="L249" s="1" t="str">
        <f>J249</f>
        <v>自由が丘</v>
      </c>
      <c r="N249" s="2" t="str">
        <f>K249</f>
        <v>533</v>
      </c>
      <c r="O249" s="7" t="str">
        <f>L249</f>
        <v>自由が丘</v>
      </c>
      <c r="Q249" s="2" t="str">
        <f>N249</f>
        <v>533</v>
      </c>
      <c r="R249" s="7" t="str">
        <f>O249</f>
        <v>自由が丘</v>
      </c>
      <c r="T249" s="2" t="str">
        <f>Q249</f>
        <v>533</v>
      </c>
      <c r="U249" s="7" t="str">
        <f>R249</f>
        <v>自由が丘</v>
      </c>
      <c r="V249" s="2" t="str">
        <f>T249</f>
        <v>533</v>
      </c>
      <c r="W249" s="1" t="str">
        <f>U249</f>
        <v>自由が丘</v>
      </c>
    </row>
    <row r="250" spans="4:23" x14ac:dyDescent="0.45">
      <c r="D250" s="8" t="s">
        <v>2</v>
      </c>
      <c r="E250" s="2" t="s">
        <v>282</v>
      </c>
      <c r="F250" s="1" t="str">
        <f>+"勧"&amp;E250</f>
        <v>勧535</v>
      </c>
      <c r="G250" s="1" t="s">
        <v>306</v>
      </c>
      <c r="H250" s="1" t="str">
        <f>ASC(PHONETIC(G250))</f>
        <v>ｸﾏｶﾞﾔ</v>
      </c>
      <c r="I250" s="2" t="str">
        <f>E250</f>
        <v>535</v>
      </c>
      <c r="J250" s="1" t="str">
        <f>G250</f>
        <v>熊谷</v>
      </c>
      <c r="K250" s="2" t="str">
        <f>I250</f>
        <v>535</v>
      </c>
      <c r="L250" s="1" t="str">
        <f>J250</f>
        <v>熊谷</v>
      </c>
      <c r="N250" s="2" t="str">
        <f>K250</f>
        <v>535</v>
      </c>
      <c r="O250" s="7" t="str">
        <f>L250</f>
        <v>熊谷</v>
      </c>
      <c r="Q250" s="2" t="str">
        <f>N250</f>
        <v>535</v>
      </c>
      <c r="R250" s="7" t="str">
        <f>O250</f>
        <v>熊谷</v>
      </c>
      <c r="T250" s="2" t="str">
        <f>Q250</f>
        <v>535</v>
      </c>
      <c r="U250" s="7" t="str">
        <f>R250</f>
        <v>熊谷</v>
      </c>
      <c r="V250" s="2" t="str">
        <f>T250</f>
        <v>535</v>
      </c>
      <c r="W250" s="1" t="str">
        <f>U250</f>
        <v>熊谷</v>
      </c>
    </row>
    <row r="251" spans="4:23" x14ac:dyDescent="0.45">
      <c r="D251" s="8" t="s">
        <v>2</v>
      </c>
      <c r="E251" s="2" t="s">
        <v>14</v>
      </c>
      <c r="F251" s="1" t="str">
        <f>+"勧"&amp;E251</f>
        <v>勧539</v>
      </c>
      <c r="G251" s="1" t="s">
        <v>25</v>
      </c>
      <c r="H251" s="1" t="str">
        <f>ASC(PHONETIC(G251))</f>
        <v>ｱｶｻｶ</v>
      </c>
      <c r="I251" s="2" t="str">
        <f>E251</f>
        <v>539</v>
      </c>
      <c r="J251" s="1" t="str">
        <f>G251</f>
        <v>赤坂</v>
      </c>
      <c r="K251" s="2" t="str">
        <f>I251</f>
        <v>539</v>
      </c>
      <c r="L251" s="1" t="str">
        <f>J251</f>
        <v>赤坂</v>
      </c>
      <c r="N251" s="2" t="str">
        <f>K251</f>
        <v>539</v>
      </c>
      <c r="O251" s="7" t="str">
        <f>L251</f>
        <v>赤坂</v>
      </c>
      <c r="Q251" s="2" t="str">
        <f>N251</f>
        <v>539</v>
      </c>
      <c r="R251" s="7" t="str">
        <f>O251</f>
        <v>赤坂</v>
      </c>
      <c r="T251" s="2" t="str">
        <f>Q251</f>
        <v>539</v>
      </c>
      <c r="U251" s="7" t="str">
        <f>R251</f>
        <v>赤坂</v>
      </c>
      <c r="V251" s="2" t="str">
        <f>T251</f>
        <v>539</v>
      </c>
      <c r="W251" s="1" t="str">
        <f>U251</f>
        <v>赤坂</v>
      </c>
    </row>
    <row r="252" spans="4:23" x14ac:dyDescent="0.45">
      <c r="D252" s="8" t="s">
        <v>2</v>
      </c>
      <c r="E252" s="2" t="s">
        <v>355</v>
      </c>
      <c r="F252" s="1" t="str">
        <f>+"勧"&amp;E252</f>
        <v>勧570</v>
      </c>
      <c r="G252" s="1" t="s">
        <v>373</v>
      </c>
      <c r="H252" s="1" t="str">
        <f>ASC(PHONETIC(G252))</f>
        <v>ｻｶｲ</v>
      </c>
      <c r="I252" s="2" t="str">
        <f>E252</f>
        <v>570</v>
      </c>
      <c r="J252" s="1" t="s">
        <v>395</v>
      </c>
      <c r="K252" s="2" t="s">
        <v>1132</v>
      </c>
      <c r="L252" s="1" t="s">
        <v>373</v>
      </c>
      <c r="M252" s="1" t="s">
        <v>1712</v>
      </c>
      <c r="N252" s="2" t="str">
        <f>K252</f>
        <v>569</v>
      </c>
      <c r="O252" s="7" t="str">
        <f>L252</f>
        <v>堺</v>
      </c>
      <c r="Q252" s="2" t="str">
        <f>N252</f>
        <v>569</v>
      </c>
      <c r="R252" s="7" t="str">
        <f>O252</f>
        <v>堺</v>
      </c>
      <c r="T252" s="2" t="str">
        <f>Q252</f>
        <v>569</v>
      </c>
      <c r="U252" s="7" t="str">
        <f>R252</f>
        <v>堺</v>
      </c>
      <c r="V252" s="2" t="str">
        <f>T252</f>
        <v>569</v>
      </c>
      <c r="W252" s="1" t="str">
        <f>U252</f>
        <v>堺</v>
      </c>
    </row>
    <row r="253" spans="4:23" x14ac:dyDescent="0.45">
      <c r="D253" s="8" t="s">
        <v>2</v>
      </c>
      <c r="E253" s="2" t="s">
        <v>647</v>
      </c>
      <c r="F253" s="1" t="str">
        <f>+"勧"&amp;E253</f>
        <v>勧571</v>
      </c>
      <c r="G253" s="1" t="s">
        <v>667</v>
      </c>
      <c r="H253" s="1" t="str">
        <f>ASC(PHONETIC(G253))</f>
        <v>ﾋｶﾞｼｵｵｻｶ</v>
      </c>
      <c r="I253" s="2" t="str">
        <f>E253</f>
        <v>571</v>
      </c>
      <c r="J253" s="1" t="s">
        <v>680</v>
      </c>
      <c r="K253" s="2" t="str">
        <f>I253</f>
        <v>571</v>
      </c>
      <c r="L253" s="1" t="str">
        <f>J253</f>
        <v>大阪東</v>
      </c>
      <c r="N253" s="2" t="str">
        <f>K253</f>
        <v>571</v>
      </c>
      <c r="O253" s="7" t="str">
        <f>L253</f>
        <v>大阪東</v>
      </c>
      <c r="Q253" s="2" t="str">
        <f>N253</f>
        <v>571</v>
      </c>
      <c r="R253" s="7" t="str">
        <f>O253</f>
        <v>大阪東</v>
      </c>
      <c r="T253" s="2" t="str">
        <f>Q253</f>
        <v>571</v>
      </c>
      <c r="U253" s="7" t="str">
        <f>R253</f>
        <v>大阪東</v>
      </c>
      <c r="V253" s="2" t="str">
        <f>T253</f>
        <v>571</v>
      </c>
      <c r="W253" s="1" t="str">
        <f>U253</f>
        <v>大阪東</v>
      </c>
    </row>
    <row r="254" spans="4:23" x14ac:dyDescent="0.45">
      <c r="D254" s="8" t="s">
        <v>2</v>
      </c>
      <c r="E254" s="2" t="s">
        <v>404</v>
      </c>
      <c r="F254" s="1" t="str">
        <f>+"勧"&amp;E254</f>
        <v>勧572</v>
      </c>
      <c r="G254" s="1" t="s">
        <v>418</v>
      </c>
      <c r="H254" s="1" t="str">
        <f>ASC(PHONETIC(G254))</f>
        <v>ｼｮｳﾅｲ</v>
      </c>
      <c r="I254" s="2" t="str">
        <f>E254</f>
        <v>572</v>
      </c>
      <c r="J254" s="1" t="str">
        <f>G254</f>
        <v>庄内</v>
      </c>
      <c r="K254" s="2" t="s">
        <v>1160</v>
      </c>
      <c r="L254" s="1" t="s">
        <v>1663</v>
      </c>
      <c r="M254" s="1" t="s">
        <v>1651</v>
      </c>
      <c r="N254" s="2" t="str">
        <f>K254</f>
        <v>586</v>
      </c>
      <c r="O254" s="7" t="str">
        <f>L254</f>
        <v>十三</v>
      </c>
      <c r="Q254" s="2" t="str">
        <f>N254</f>
        <v>586</v>
      </c>
      <c r="R254" s="7" t="str">
        <f>O254</f>
        <v>十三</v>
      </c>
      <c r="T254" s="2" t="str">
        <f>Q254</f>
        <v>586</v>
      </c>
      <c r="U254" s="7" t="str">
        <f>R254</f>
        <v>十三</v>
      </c>
      <c r="V254" s="2" t="str">
        <f>T254</f>
        <v>586</v>
      </c>
      <c r="W254" s="1" t="str">
        <f>U254</f>
        <v>十三</v>
      </c>
    </row>
    <row r="255" spans="4:23" x14ac:dyDescent="0.45">
      <c r="D255" s="8" t="s">
        <v>2</v>
      </c>
      <c r="E255" s="2" t="s">
        <v>325</v>
      </c>
      <c r="F255" s="1" t="str">
        <f>+"勧"&amp;E255</f>
        <v>勧573</v>
      </c>
      <c r="G255" s="1" t="s">
        <v>337</v>
      </c>
      <c r="H255" s="1" t="str">
        <f>ASC(PHONETIC(G255))</f>
        <v>ｺｳﾘ</v>
      </c>
      <c r="I255" s="2" t="str">
        <f>E255</f>
        <v>573</v>
      </c>
      <c r="J255" s="1" t="s">
        <v>351</v>
      </c>
      <c r="K255" s="2" t="s">
        <v>1068</v>
      </c>
      <c r="L255" s="1" t="s">
        <v>1741</v>
      </c>
      <c r="M255" s="1" t="s">
        <v>1728</v>
      </c>
      <c r="N255" s="2" t="str">
        <f>K255</f>
        <v>462</v>
      </c>
      <c r="O255" s="7" t="str">
        <f>L255</f>
        <v>香里</v>
      </c>
      <c r="Q255" s="2" t="str">
        <f>N255</f>
        <v>462</v>
      </c>
      <c r="R255" s="7" t="str">
        <f>O255</f>
        <v>香里</v>
      </c>
      <c r="T255" s="2" t="str">
        <f>Q255</f>
        <v>462</v>
      </c>
      <c r="U255" s="7" t="str">
        <f>R255</f>
        <v>香里</v>
      </c>
      <c r="V255" s="2" t="str">
        <f>T255</f>
        <v>462</v>
      </c>
      <c r="W255" s="1" t="str">
        <f>U255</f>
        <v>香里</v>
      </c>
    </row>
    <row r="256" spans="4:23" x14ac:dyDescent="0.45">
      <c r="D256" s="8" t="s">
        <v>2</v>
      </c>
      <c r="E256" s="2" t="s">
        <v>792</v>
      </c>
      <c r="F256" s="1" t="str">
        <f>+"勧"&amp;E256</f>
        <v>勧574</v>
      </c>
      <c r="G256" s="1" t="s">
        <v>811</v>
      </c>
      <c r="H256" s="1" t="str">
        <f>ASC(PHONETIC(G256))</f>
        <v>ﾔﾏﾓﾄ</v>
      </c>
      <c r="I256" s="2" t="str">
        <f>E256</f>
        <v>574</v>
      </c>
      <c r="J256" s="1" t="str">
        <f>G256</f>
        <v>山本</v>
      </c>
      <c r="K256" s="2" t="str">
        <f>I256</f>
        <v>574</v>
      </c>
      <c r="L256" s="1" t="str">
        <f>J256</f>
        <v>山本</v>
      </c>
      <c r="N256" s="2" t="str">
        <f>K256</f>
        <v>574</v>
      </c>
      <c r="O256" s="7" t="str">
        <f>L256</f>
        <v>山本</v>
      </c>
      <c r="Q256" s="2" t="str">
        <f>N256</f>
        <v>574</v>
      </c>
      <c r="R256" s="7" t="str">
        <f>O256</f>
        <v>山本</v>
      </c>
      <c r="T256" s="2" t="str">
        <f>Q256</f>
        <v>574</v>
      </c>
      <c r="U256" s="7" t="str">
        <f>R256</f>
        <v>山本</v>
      </c>
      <c r="V256" s="2" t="str">
        <f>T256</f>
        <v>574</v>
      </c>
      <c r="W256" s="1" t="str">
        <f>U256</f>
        <v>山本</v>
      </c>
    </row>
    <row r="257" spans="4:23" x14ac:dyDescent="0.45">
      <c r="D257" s="8" t="s">
        <v>2</v>
      </c>
      <c r="E257" s="2" t="s">
        <v>474</v>
      </c>
      <c r="F257" s="1" t="str">
        <f>+"勧"&amp;E257</f>
        <v>勧575</v>
      </c>
      <c r="G257" s="1" t="s">
        <v>494</v>
      </c>
      <c r="H257" s="1" t="str">
        <f>ASC(PHONETIC(G257))</f>
        <v>ﾀｶﾂｷ</v>
      </c>
      <c r="I257" s="2" t="str">
        <f>E257</f>
        <v>575</v>
      </c>
      <c r="J257" s="1" t="s">
        <v>509</v>
      </c>
      <c r="K257" s="2" t="s">
        <v>1225</v>
      </c>
      <c r="L257" s="1" t="s">
        <v>1755</v>
      </c>
      <c r="M257" s="1" t="s">
        <v>1750</v>
      </c>
      <c r="N257" s="2" t="str">
        <f>K257</f>
        <v>562</v>
      </c>
      <c r="O257" s="7" t="str">
        <f>L257</f>
        <v>高槻</v>
      </c>
      <c r="Q257" s="2" t="str">
        <f>N257</f>
        <v>562</v>
      </c>
      <c r="R257" s="7" t="str">
        <f>O257</f>
        <v>高槻</v>
      </c>
      <c r="T257" s="2" t="str">
        <f>Q257</f>
        <v>562</v>
      </c>
      <c r="U257" s="7" t="str">
        <f>R257</f>
        <v>高槻</v>
      </c>
      <c r="V257" s="2" t="str">
        <f>T257</f>
        <v>562</v>
      </c>
      <c r="W257" s="1" t="str">
        <f>U257</f>
        <v>高槻</v>
      </c>
    </row>
    <row r="258" spans="4:23" x14ac:dyDescent="0.45">
      <c r="D258" s="8" t="s">
        <v>2</v>
      </c>
      <c r="E258" s="2" t="s">
        <v>685</v>
      </c>
      <c r="F258" s="1" t="str">
        <f>+"勧"&amp;E258</f>
        <v>勧576</v>
      </c>
      <c r="G258" s="1" t="s">
        <v>682</v>
      </c>
      <c r="H258" s="1" t="str">
        <f>ASC(PHONETIC(G258))</f>
        <v>ﾋﾗｶﾀ</v>
      </c>
      <c r="I258" s="2" t="str">
        <f>E258</f>
        <v>576</v>
      </c>
      <c r="J258" s="1" t="str">
        <f>G258</f>
        <v>枚方</v>
      </c>
      <c r="K258" s="2" t="str">
        <f>I258</f>
        <v>576</v>
      </c>
      <c r="L258" s="1" t="str">
        <f>J258</f>
        <v>枚方</v>
      </c>
      <c r="N258" s="2" t="str">
        <f>K258</f>
        <v>576</v>
      </c>
      <c r="O258" s="7" t="str">
        <f>L258</f>
        <v>枚方</v>
      </c>
      <c r="Q258" s="2" t="str">
        <f>N258</f>
        <v>576</v>
      </c>
      <c r="R258" s="7" t="str">
        <f>O258</f>
        <v>枚方</v>
      </c>
      <c r="T258" s="2" t="str">
        <f>Q258</f>
        <v>576</v>
      </c>
      <c r="U258" s="7" t="str">
        <f>R258</f>
        <v>枚方</v>
      </c>
      <c r="V258" s="2" t="str">
        <f>T258</f>
        <v>576</v>
      </c>
      <c r="W258" s="1" t="str">
        <f>U258</f>
        <v>枚方</v>
      </c>
    </row>
    <row r="259" spans="4:23" x14ac:dyDescent="0.45">
      <c r="D259" s="8" t="s">
        <v>2</v>
      </c>
      <c r="E259" s="2" t="s">
        <v>694</v>
      </c>
      <c r="F259" s="1" t="str">
        <f>+"勧"&amp;E259</f>
        <v>勧577</v>
      </c>
      <c r="G259" s="1" t="s">
        <v>710</v>
      </c>
      <c r="H259" s="1" t="str">
        <f>ASC(PHONETIC(G259))</f>
        <v>ﾌｼﾞｲﾃﾞﾗ</v>
      </c>
      <c r="I259" s="2" t="str">
        <f>E259</f>
        <v>577</v>
      </c>
      <c r="J259" s="1" t="str">
        <f>G259</f>
        <v>藤井寺</v>
      </c>
      <c r="K259" s="2" t="str">
        <f>I259</f>
        <v>577</v>
      </c>
      <c r="L259" s="1" t="str">
        <f>J259</f>
        <v>藤井寺</v>
      </c>
      <c r="N259" s="2" t="s">
        <v>50</v>
      </c>
      <c r="O259" s="7" t="s">
        <v>1846</v>
      </c>
      <c r="P259" s="1" t="s">
        <v>1841</v>
      </c>
      <c r="Q259" s="2" t="s">
        <v>50</v>
      </c>
      <c r="R259" s="7" t="s">
        <v>1846</v>
      </c>
      <c r="T259" s="2" t="str">
        <f>Q259</f>
        <v>516</v>
      </c>
      <c r="U259" s="7" t="str">
        <f>R259</f>
        <v>阿倍野橋</v>
      </c>
      <c r="V259" s="2" t="str">
        <f>T259</f>
        <v>516</v>
      </c>
      <c r="W259" s="1" t="str">
        <f>U259</f>
        <v>阿倍野橋</v>
      </c>
    </row>
    <row r="260" spans="4:23" x14ac:dyDescent="0.45">
      <c r="D260" s="8" t="s">
        <v>2</v>
      </c>
      <c r="E260" s="2" t="s">
        <v>78</v>
      </c>
      <c r="F260" s="1" t="str">
        <f>+"勧"&amp;E260</f>
        <v>勧579</v>
      </c>
      <c r="G260" s="1" t="s">
        <v>93</v>
      </c>
      <c r="H260" s="1" t="str">
        <f>ASC(PHONETIC(G260))</f>
        <v>ｲﾊﾞﾗｷ</v>
      </c>
      <c r="I260" s="2" t="str">
        <f>E260</f>
        <v>579</v>
      </c>
      <c r="J260" s="1" t="s">
        <v>106</v>
      </c>
      <c r="K260" s="2" t="s">
        <v>904</v>
      </c>
      <c r="L260" s="1" t="s">
        <v>1769</v>
      </c>
      <c r="M260" s="1" t="s">
        <v>1763</v>
      </c>
      <c r="N260" s="2" t="str">
        <f>K260</f>
        <v>468</v>
      </c>
      <c r="O260" s="7" t="str">
        <f>L260</f>
        <v>茨木</v>
      </c>
      <c r="Q260" s="2" t="str">
        <f>N260</f>
        <v>468</v>
      </c>
      <c r="R260" s="7" t="str">
        <f>O260</f>
        <v>茨木</v>
      </c>
      <c r="T260" s="2" t="str">
        <f>Q260</f>
        <v>468</v>
      </c>
      <c r="U260" s="7" t="str">
        <f>R260</f>
        <v>茨木</v>
      </c>
      <c r="V260" s="2" t="str">
        <f>T260</f>
        <v>468</v>
      </c>
      <c r="W260" s="1" t="str">
        <f>U260</f>
        <v>茨木</v>
      </c>
    </row>
    <row r="261" spans="4:23" x14ac:dyDescent="0.45">
      <c r="D261" s="8" t="s">
        <v>2</v>
      </c>
      <c r="E261" s="2" t="s">
        <v>156</v>
      </c>
      <c r="F261" s="1" t="str">
        <f>+"勧"&amp;E261</f>
        <v>勧580</v>
      </c>
      <c r="G261" s="1" t="s">
        <v>168</v>
      </c>
      <c r="H261" s="1" t="str">
        <f>ASC(PHONETIC(G261))</f>
        <v>ｵｵﾜﾀﾞ</v>
      </c>
      <c r="I261" s="2" t="str">
        <f>E261</f>
        <v>580</v>
      </c>
      <c r="J261" s="1" t="str">
        <f>G261</f>
        <v>大和田</v>
      </c>
      <c r="K261" s="2" t="s">
        <v>1481</v>
      </c>
      <c r="L261" s="1" t="s">
        <v>1664</v>
      </c>
      <c r="M261" s="1" t="s">
        <v>1651</v>
      </c>
      <c r="N261" s="2" t="str">
        <f>K261</f>
        <v>467</v>
      </c>
      <c r="O261" s="7" t="str">
        <f>L261</f>
        <v>守口</v>
      </c>
      <c r="Q261" s="2" t="str">
        <f>N261</f>
        <v>467</v>
      </c>
      <c r="R261" s="7" t="str">
        <f>O261</f>
        <v>守口</v>
      </c>
      <c r="T261" s="2" t="str">
        <f>Q261</f>
        <v>467</v>
      </c>
      <c r="U261" s="7" t="str">
        <f>R261</f>
        <v>守口</v>
      </c>
      <c r="V261" s="2" t="str">
        <f>T261</f>
        <v>467</v>
      </c>
      <c r="W261" s="1" t="str">
        <f>U261</f>
        <v>守口</v>
      </c>
    </row>
    <row r="262" spans="4:23" x14ac:dyDescent="0.45">
      <c r="D262" s="8" t="s">
        <v>2</v>
      </c>
      <c r="E262" s="2" t="s">
        <v>86</v>
      </c>
      <c r="F262" s="1" t="str">
        <f>+"勧"&amp;E262</f>
        <v>勧582</v>
      </c>
      <c r="G262" s="1" t="s">
        <v>101</v>
      </c>
      <c r="H262" s="1" t="str">
        <f>ASC(PHONETIC(G262))</f>
        <v>ｴｻｶ</v>
      </c>
      <c r="I262" s="2" t="str">
        <f>E262</f>
        <v>582</v>
      </c>
      <c r="J262" s="1" t="str">
        <f>G262</f>
        <v>江坂</v>
      </c>
      <c r="K262" s="2" t="str">
        <f>I262</f>
        <v>582</v>
      </c>
      <c r="L262" s="1" t="str">
        <f>J262</f>
        <v>江坂</v>
      </c>
      <c r="N262" s="2" t="str">
        <f>K262</f>
        <v>582</v>
      </c>
      <c r="O262" s="7" t="str">
        <f>L262</f>
        <v>江坂</v>
      </c>
      <c r="Q262" s="2" t="str">
        <f>N262</f>
        <v>582</v>
      </c>
      <c r="R262" s="7" t="str">
        <f>O262</f>
        <v>江坂</v>
      </c>
      <c r="T262" s="2" t="str">
        <f>Q262</f>
        <v>582</v>
      </c>
      <c r="U262" s="7" t="str">
        <f>R262</f>
        <v>江坂</v>
      </c>
      <c r="V262" s="2" t="str">
        <f>T262</f>
        <v>582</v>
      </c>
      <c r="W262" s="1" t="str">
        <f>U262</f>
        <v>江坂</v>
      </c>
    </row>
    <row r="263" spans="4:23" x14ac:dyDescent="0.45">
      <c r="D263" s="8" t="s">
        <v>2</v>
      </c>
      <c r="E263" s="2" t="s">
        <v>51</v>
      </c>
      <c r="F263" s="1" t="str">
        <f>+"勧"&amp;E263</f>
        <v>勧600</v>
      </c>
      <c r="G263" s="1" t="s">
        <v>40</v>
      </c>
      <c r="H263" s="1" t="str">
        <f>ASC(PHONETIC(G263))</f>
        <v>ｱﾏｶﾞｻｷ</v>
      </c>
      <c r="I263" s="2" t="str">
        <f>E263</f>
        <v>600</v>
      </c>
      <c r="J263" s="1" t="str">
        <f>G263</f>
        <v>尼崎</v>
      </c>
      <c r="K263" s="2" t="str">
        <f>I263</f>
        <v>600</v>
      </c>
      <c r="L263" s="1" t="str">
        <f>J263</f>
        <v>尼崎</v>
      </c>
      <c r="N263" s="2" t="str">
        <f>K263</f>
        <v>600</v>
      </c>
      <c r="O263" s="7" t="str">
        <f>L263</f>
        <v>尼崎</v>
      </c>
      <c r="Q263" s="2" t="str">
        <f>N263</f>
        <v>600</v>
      </c>
      <c r="R263" s="7" t="str">
        <f>O263</f>
        <v>尼崎</v>
      </c>
      <c r="T263" s="2" t="str">
        <f>Q263</f>
        <v>600</v>
      </c>
      <c r="U263" s="7" t="str">
        <f>R263</f>
        <v>尼崎</v>
      </c>
      <c r="V263" s="2" t="str">
        <f>T263</f>
        <v>600</v>
      </c>
      <c r="W263" s="1" t="str">
        <f>U263</f>
        <v>尼崎</v>
      </c>
    </row>
    <row r="264" spans="4:23" x14ac:dyDescent="0.45">
      <c r="D264" s="8" t="s">
        <v>2</v>
      </c>
      <c r="E264" s="2" t="s">
        <v>235</v>
      </c>
      <c r="F264" s="1" t="str">
        <f>+"勧"&amp;E264</f>
        <v>勧602</v>
      </c>
      <c r="G264" s="1" t="s">
        <v>252</v>
      </c>
      <c r="H264" s="1" t="str">
        <f>ASC(PHONETIC(G264))</f>
        <v>ｶﾜﾆｼ</v>
      </c>
      <c r="I264" s="2" t="str">
        <f>E264</f>
        <v>602</v>
      </c>
      <c r="J264" s="1" t="str">
        <f>G264</f>
        <v>川西</v>
      </c>
      <c r="K264" s="2" t="str">
        <f>I264</f>
        <v>602</v>
      </c>
      <c r="L264" s="1" t="str">
        <f>J264</f>
        <v>川西</v>
      </c>
      <c r="N264" s="2" t="s">
        <v>861</v>
      </c>
      <c r="O264" s="7" t="s">
        <v>1847</v>
      </c>
      <c r="P264" s="1" t="s">
        <v>1841</v>
      </c>
      <c r="Q264" s="2" t="s">
        <v>861</v>
      </c>
      <c r="R264" s="7" t="s">
        <v>1847</v>
      </c>
      <c r="T264" s="2" t="str">
        <f>Q264</f>
        <v>459</v>
      </c>
      <c r="U264" s="7" t="str">
        <f>R264</f>
        <v>池田</v>
      </c>
      <c r="V264" s="2" t="str">
        <f>T264</f>
        <v>459</v>
      </c>
      <c r="W264" s="1" t="str">
        <f>U264</f>
        <v>池田</v>
      </c>
    </row>
    <row r="265" spans="4:23" x14ac:dyDescent="0.45">
      <c r="D265" s="8" t="s">
        <v>2</v>
      </c>
      <c r="E265" s="2" t="s">
        <v>58</v>
      </c>
      <c r="F265" s="1" t="str">
        <f>+"勧"&amp;E265</f>
        <v>勧604</v>
      </c>
      <c r="G265" s="1" t="s">
        <v>68</v>
      </c>
      <c r="H265" s="1" t="str">
        <f>ASC(PHONETIC(G265))</f>
        <v>ｲﾀﾐ</v>
      </c>
      <c r="I265" s="2" t="str">
        <f>E265</f>
        <v>604</v>
      </c>
      <c r="J265" s="1" t="str">
        <f>G265</f>
        <v>伊丹</v>
      </c>
      <c r="K265" s="2" t="str">
        <f>I265</f>
        <v>604</v>
      </c>
      <c r="L265" s="1" t="str">
        <f>J265</f>
        <v>伊丹</v>
      </c>
      <c r="N265" s="2" t="str">
        <f>K265</f>
        <v>604</v>
      </c>
      <c r="O265" s="7" t="str">
        <f>L265</f>
        <v>伊丹</v>
      </c>
      <c r="Q265" s="2" t="str">
        <f>N265</f>
        <v>604</v>
      </c>
      <c r="R265" s="7" t="str">
        <f>O265</f>
        <v>伊丹</v>
      </c>
      <c r="T265" s="2" t="str">
        <f>Q265</f>
        <v>604</v>
      </c>
      <c r="U265" s="7" t="str">
        <f>R265</f>
        <v>伊丹</v>
      </c>
      <c r="V265" s="2" t="str">
        <f>T265</f>
        <v>604</v>
      </c>
      <c r="W265" s="1" t="str">
        <f>U265</f>
        <v>伊丹</v>
      </c>
    </row>
    <row r="266" spans="4:23" x14ac:dyDescent="0.45">
      <c r="D266" s="8" t="s">
        <v>2</v>
      </c>
      <c r="E266" s="2" t="s">
        <v>322</v>
      </c>
      <c r="F266" s="1" t="str">
        <f>+"勧"&amp;E266</f>
        <v>勧605</v>
      </c>
      <c r="G266" s="1" t="s">
        <v>334</v>
      </c>
      <c r="H266" s="1" t="str">
        <f>ASC(PHONETIC(G266))</f>
        <v>ｺｳﾍﾞ</v>
      </c>
      <c r="I266" s="2" t="str">
        <f>E266</f>
        <v>605</v>
      </c>
      <c r="J266" s="1" t="s">
        <v>348</v>
      </c>
      <c r="K266" s="2" t="str">
        <f>I266</f>
        <v>605</v>
      </c>
      <c r="L266" s="1" t="str">
        <f>J266</f>
        <v>神戸中央</v>
      </c>
      <c r="N266" s="2" t="s">
        <v>1065</v>
      </c>
      <c r="O266" s="7" t="s">
        <v>334</v>
      </c>
      <c r="P266" s="1" t="s">
        <v>1854</v>
      </c>
      <c r="Q266" s="2" t="s">
        <v>1065</v>
      </c>
      <c r="R266" s="7" t="s">
        <v>334</v>
      </c>
      <c r="T266" s="2" t="str">
        <f>Q266</f>
        <v>490</v>
      </c>
      <c r="U266" s="7" t="str">
        <f>R266</f>
        <v>神戸</v>
      </c>
      <c r="V266" s="2" t="str">
        <f>T266</f>
        <v>490</v>
      </c>
      <c r="W266" s="1" t="str">
        <f>U266</f>
        <v>神戸</v>
      </c>
    </row>
    <row r="267" spans="4:23" x14ac:dyDescent="0.45">
      <c r="D267" s="8" t="s">
        <v>2</v>
      </c>
      <c r="E267" s="2" t="s">
        <v>572</v>
      </c>
      <c r="F267" s="1" t="str">
        <f>+"勧"&amp;E267</f>
        <v>勧608</v>
      </c>
      <c r="G267" s="1" t="s">
        <v>587</v>
      </c>
      <c r="H267" s="1" t="str">
        <f>ASC(PHONETIC(G267))</f>
        <v>ﾅｶﾞﾀ</v>
      </c>
      <c r="I267" s="2" t="str">
        <f>E267</f>
        <v>608</v>
      </c>
      <c r="J267" s="1" t="str">
        <f>G267</f>
        <v>長田</v>
      </c>
      <c r="K267" s="2" t="str">
        <f>I267</f>
        <v>608</v>
      </c>
      <c r="L267" s="1" t="str">
        <f>J267</f>
        <v>長田</v>
      </c>
      <c r="N267" s="2" t="str">
        <f>K267</f>
        <v>608</v>
      </c>
      <c r="O267" s="7" t="str">
        <f>L267</f>
        <v>長田</v>
      </c>
      <c r="Q267" s="2" t="str">
        <f>N267</f>
        <v>608</v>
      </c>
      <c r="R267" s="7" t="str">
        <f>O267</f>
        <v>長田</v>
      </c>
      <c r="T267" s="2" t="str">
        <f>Q267</f>
        <v>608</v>
      </c>
      <c r="U267" s="7" t="str">
        <f>R267</f>
        <v>長田</v>
      </c>
      <c r="V267" s="2" t="str">
        <f>T267</f>
        <v>608</v>
      </c>
      <c r="W267" s="1" t="str">
        <f>U267</f>
        <v>長田</v>
      </c>
    </row>
    <row r="268" spans="4:23" x14ac:dyDescent="0.45">
      <c r="D268" s="8" t="s">
        <v>2</v>
      </c>
      <c r="E268" s="2" t="s">
        <v>790</v>
      </c>
      <c r="F268" s="1" t="str">
        <f>+"勧"&amp;E268</f>
        <v>勧610</v>
      </c>
      <c r="G268" s="1" t="s">
        <v>810</v>
      </c>
      <c r="H268" s="1" t="str">
        <f>ASC(PHONETIC(G268))</f>
        <v>ﾔﾏﾃ</v>
      </c>
      <c r="I268" s="2" t="str">
        <f>E268</f>
        <v>610</v>
      </c>
      <c r="J268" s="1" t="str">
        <f>G268</f>
        <v>山手</v>
      </c>
      <c r="K268" s="2" t="s">
        <v>1066</v>
      </c>
      <c r="L268" s="1" t="s">
        <v>334</v>
      </c>
      <c r="M268" s="1" t="s">
        <v>1780</v>
      </c>
      <c r="N268" s="2" t="str">
        <f>K268</f>
        <v>490</v>
      </c>
      <c r="O268" s="7" t="str">
        <f>L268</f>
        <v>神戸</v>
      </c>
      <c r="Q268" s="2" t="str">
        <f>N268</f>
        <v>490</v>
      </c>
      <c r="R268" s="7" t="str">
        <f>O268</f>
        <v>神戸</v>
      </c>
      <c r="T268" s="2" t="str">
        <f>Q268</f>
        <v>490</v>
      </c>
      <c r="U268" s="7" t="str">
        <f>R268</f>
        <v>神戸</v>
      </c>
      <c r="V268" s="2" t="str">
        <f>T268</f>
        <v>490</v>
      </c>
      <c r="W268" s="1" t="str">
        <f>U268</f>
        <v>神戸</v>
      </c>
    </row>
    <row r="269" spans="4:23" x14ac:dyDescent="0.45">
      <c r="D269" s="8" t="s">
        <v>2</v>
      </c>
      <c r="E269" s="2" t="s">
        <v>654</v>
      </c>
      <c r="F269" s="1" t="str">
        <f>+"勧"&amp;E269</f>
        <v>勧615</v>
      </c>
      <c r="G269" s="1" t="s">
        <v>674</v>
      </c>
      <c r="H269" s="1" t="str">
        <f>ASC(PHONETIC(G269))</f>
        <v>ﾋﾒｼﾞ</v>
      </c>
      <c r="I269" s="2" t="str">
        <f>E269</f>
        <v>615</v>
      </c>
      <c r="J269" s="1" t="str">
        <f>G269</f>
        <v>姫路</v>
      </c>
      <c r="K269" s="2" t="str">
        <f>I269</f>
        <v>615</v>
      </c>
      <c r="L269" s="1" t="str">
        <f>J269</f>
        <v>姫路</v>
      </c>
      <c r="N269" s="2" t="str">
        <f>K269</f>
        <v>615</v>
      </c>
      <c r="O269" s="7" t="str">
        <f>L269</f>
        <v>姫路</v>
      </c>
      <c r="Q269" s="2" t="str">
        <f>N269</f>
        <v>615</v>
      </c>
      <c r="R269" s="7" t="str">
        <f>O269</f>
        <v>姫路</v>
      </c>
      <c r="T269" s="2" t="str">
        <f>Q269</f>
        <v>615</v>
      </c>
      <c r="U269" s="7" t="str">
        <f>R269</f>
        <v>姫路</v>
      </c>
      <c r="V269" s="2" t="str">
        <f>T269</f>
        <v>615</v>
      </c>
      <c r="W269" s="1" t="str">
        <f>U269</f>
        <v>姫路</v>
      </c>
    </row>
    <row r="270" spans="4:23" x14ac:dyDescent="0.45">
      <c r="D270" s="8" t="s">
        <v>2</v>
      </c>
      <c r="E270" s="2" t="s">
        <v>15</v>
      </c>
      <c r="F270" s="1" t="str">
        <f>+"勧"&amp;E270</f>
        <v>勧616</v>
      </c>
      <c r="G270" s="1" t="s">
        <v>26</v>
      </c>
      <c r="H270" s="1" t="str">
        <f>ASC(PHONETIC(G270))</f>
        <v>ｱｶｼ</v>
      </c>
      <c r="I270" s="2" t="str">
        <f>E270</f>
        <v>616</v>
      </c>
      <c r="J270" s="1" t="str">
        <f>G270</f>
        <v>明石</v>
      </c>
      <c r="K270" s="2" t="str">
        <f>I270</f>
        <v>616</v>
      </c>
      <c r="L270" s="1" t="str">
        <f>J270</f>
        <v>明石</v>
      </c>
      <c r="N270" s="2" t="str">
        <f>K270</f>
        <v>616</v>
      </c>
      <c r="O270" s="7" t="str">
        <f>L270</f>
        <v>明石</v>
      </c>
      <c r="Q270" s="2" t="str">
        <f>N270</f>
        <v>616</v>
      </c>
      <c r="R270" s="7" t="str">
        <f>O270</f>
        <v>明石</v>
      </c>
      <c r="T270" s="2" t="str">
        <f>Q270</f>
        <v>616</v>
      </c>
      <c r="U270" s="7" t="str">
        <f>R270</f>
        <v>明石</v>
      </c>
      <c r="V270" s="2" t="str">
        <f>T270</f>
        <v>616</v>
      </c>
      <c r="W270" s="1" t="str">
        <f>U270</f>
        <v>明石</v>
      </c>
    </row>
    <row r="271" spans="4:23" x14ac:dyDescent="0.45">
      <c r="D271" s="8" t="s">
        <v>2</v>
      </c>
      <c r="E271" s="2" t="s">
        <v>48</v>
      </c>
      <c r="F271" s="1" t="str">
        <f>+"勧"&amp;E271</f>
        <v>勧617</v>
      </c>
      <c r="G271" s="1" t="s">
        <v>37</v>
      </c>
      <c r="H271" s="1" t="str">
        <f>ASC(PHONETIC(G271))</f>
        <v>ｱｼﾔ</v>
      </c>
      <c r="I271" s="2" t="str">
        <f>E271</f>
        <v>617</v>
      </c>
      <c r="J271" s="1" t="s">
        <v>44</v>
      </c>
      <c r="K271" s="2" t="s">
        <v>322</v>
      </c>
      <c r="L271" s="1" t="s">
        <v>1603</v>
      </c>
      <c r="M271" s="1" t="s">
        <v>1600</v>
      </c>
      <c r="N271" s="2" t="s">
        <v>1065</v>
      </c>
      <c r="O271" s="7" t="s">
        <v>334</v>
      </c>
      <c r="P271" s="1" t="s">
        <v>1853</v>
      </c>
      <c r="Q271" s="2" t="s">
        <v>1065</v>
      </c>
      <c r="R271" s="7" t="s">
        <v>334</v>
      </c>
      <c r="T271" s="2" t="str">
        <f>Q271</f>
        <v>490</v>
      </c>
      <c r="U271" s="7" t="str">
        <f>R271</f>
        <v>神戸</v>
      </c>
      <c r="V271" s="2" t="str">
        <f>T271</f>
        <v>490</v>
      </c>
      <c r="W271" s="1" t="str">
        <f>U271</f>
        <v>神戸</v>
      </c>
    </row>
    <row r="272" spans="4:23" x14ac:dyDescent="0.45">
      <c r="D272" s="8" t="s">
        <v>2</v>
      </c>
      <c r="E272" s="2" t="s">
        <v>580</v>
      </c>
      <c r="F272" s="1" t="str">
        <f>+"勧"&amp;E272</f>
        <v>勧620</v>
      </c>
      <c r="G272" s="1" t="s">
        <v>598</v>
      </c>
      <c r="H272" s="1" t="str">
        <f>ASC(PHONETIC(G272))</f>
        <v>ﾅﾗ</v>
      </c>
      <c r="I272" s="2" t="str">
        <f>E272</f>
        <v>620</v>
      </c>
      <c r="J272" s="1" t="str">
        <f>G272</f>
        <v>奈良</v>
      </c>
      <c r="K272" s="2" t="str">
        <f>I272</f>
        <v>620</v>
      </c>
      <c r="L272" s="1" t="str">
        <f>J272</f>
        <v>奈良</v>
      </c>
      <c r="N272" s="2" t="str">
        <f>K272</f>
        <v>620</v>
      </c>
      <c r="O272" s="7" t="str">
        <f>L272</f>
        <v>奈良</v>
      </c>
      <c r="Q272" s="2" t="str">
        <f>N272</f>
        <v>620</v>
      </c>
      <c r="R272" s="7" t="str">
        <f>O272</f>
        <v>奈良</v>
      </c>
      <c r="T272" s="2" t="str">
        <f>Q272</f>
        <v>620</v>
      </c>
      <c r="U272" s="7" t="str">
        <f>R272</f>
        <v>奈良</v>
      </c>
      <c r="V272" s="2" t="str">
        <f>T272</f>
        <v>620</v>
      </c>
      <c r="W272" s="1" t="str">
        <f>U272</f>
        <v>奈良</v>
      </c>
    </row>
    <row r="273" spans="4:23" x14ac:dyDescent="0.45">
      <c r="D273" s="8" t="s">
        <v>2</v>
      </c>
      <c r="E273" s="2" t="s">
        <v>804</v>
      </c>
      <c r="F273" s="1" t="str">
        <f>+"勧"&amp;E273</f>
        <v>勧624</v>
      </c>
      <c r="G273" s="1" t="s">
        <v>825</v>
      </c>
      <c r="H273" s="1" t="str">
        <f>ASC(PHONETIC(G273))</f>
        <v>ﾜｶﾔﾏ</v>
      </c>
      <c r="I273" s="2" t="str">
        <f>E273</f>
        <v>624</v>
      </c>
      <c r="J273" s="1" t="str">
        <f>G273</f>
        <v>和歌山</v>
      </c>
      <c r="K273" s="2" t="str">
        <f>I273</f>
        <v>624</v>
      </c>
      <c r="L273" s="1" t="str">
        <f>J273</f>
        <v>和歌山</v>
      </c>
      <c r="N273" s="2" t="str">
        <f>K273</f>
        <v>624</v>
      </c>
      <c r="O273" s="7" t="str">
        <f>L273</f>
        <v>和歌山</v>
      </c>
      <c r="Q273" s="2" t="str">
        <f>N273</f>
        <v>624</v>
      </c>
      <c r="R273" s="7" t="str">
        <f>O273</f>
        <v>和歌山</v>
      </c>
      <c r="T273" s="2" t="str">
        <f>Q273</f>
        <v>624</v>
      </c>
      <c r="U273" s="7" t="str">
        <f>R273</f>
        <v>和歌山</v>
      </c>
      <c r="V273" s="2" t="str">
        <f>T273</f>
        <v>624</v>
      </c>
      <c r="W273" s="1" t="str">
        <f>U273</f>
        <v>和歌山</v>
      </c>
    </row>
    <row r="274" spans="4:23" x14ac:dyDescent="0.45">
      <c r="D274" s="8" t="s">
        <v>2</v>
      </c>
      <c r="E274" s="2" t="s">
        <v>532</v>
      </c>
      <c r="F274" s="1" t="str">
        <f>+"勧"&amp;E274</f>
        <v>勧627</v>
      </c>
      <c r="G274" s="1" t="s">
        <v>552</v>
      </c>
      <c r="H274" s="1" t="str">
        <f>ASC(PHONETIC(G274))</f>
        <v>ﾄｯﾄﾘ</v>
      </c>
      <c r="I274" s="2" t="str">
        <f>E274</f>
        <v>627</v>
      </c>
      <c r="J274" s="1" t="str">
        <f>G274</f>
        <v>鳥取</v>
      </c>
      <c r="K274" s="2" t="str">
        <f>I274</f>
        <v>627</v>
      </c>
      <c r="L274" s="1" t="str">
        <f>J274</f>
        <v>鳥取</v>
      </c>
      <c r="N274" s="2" t="str">
        <f>K274</f>
        <v>627</v>
      </c>
      <c r="O274" s="7" t="str">
        <f>L274</f>
        <v>鳥取</v>
      </c>
      <c r="Q274" s="2" t="str">
        <f>N274</f>
        <v>627</v>
      </c>
      <c r="R274" s="7" t="str">
        <f>O274</f>
        <v>鳥取</v>
      </c>
      <c r="T274" s="2" t="str">
        <f>Q274</f>
        <v>627</v>
      </c>
      <c r="U274" s="7" t="str">
        <f>R274</f>
        <v>鳥取</v>
      </c>
      <c r="V274" s="2" t="str">
        <f>T274</f>
        <v>627</v>
      </c>
      <c r="W274" s="1" t="str">
        <f>U274</f>
        <v>鳥取</v>
      </c>
    </row>
    <row r="275" spans="4:23" x14ac:dyDescent="0.45">
      <c r="D275" s="8" t="s">
        <v>2</v>
      </c>
      <c r="E275" s="2" t="s">
        <v>726</v>
      </c>
      <c r="F275" s="1" t="str">
        <f>+"勧"&amp;E275</f>
        <v>勧630</v>
      </c>
      <c r="G275" s="1" t="s">
        <v>733</v>
      </c>
      <c r="H275" s="1" t="str">
        <f>ASC(PHONETIC(G275))</f>
        <v>ﾏﾂｴ</v>
      </c>
      <c r="I275" s="2" t="str">
        <f>E275</f>
        <v>630</v>
      </c>
      <c r="J275" s="1" t="str">
        <f>G275</f>
        <v>松江</v>
      </c>
      <c r="K275" s="2" t="str">
        <f>I275</f>
        <v>630</v>
      </c>
      <c r="L275" s="1" t="str">
        <f>J275</f>
        <v>松江</v>
      </c>
      <c r="N275" s="2" t="str">
        <f>K275</f>
        <v>630</v>
      </c>
      <c r="O275" s="7" t="str">
        <f>L275</f>
        <v>松江</v>
      </c>
      <c r="Q275" s="2" t="str">
        <f>N275</f>
        <v>630</v>
      </c>
      <c r="R275" s="7" t="str">
        <f>O275</f>
        <v>松江</v>
      </c>
      <c r="T275" s="2" t="str">
        <f>Q275</f>
        <v>630</v>
      </c>
      <c r="U275" s="7" t="str">
        <f>R275</f>
        <v>松江</v>
      </c>
      <c r="V275" s="2" t="str">
        <f>T275</f>
        <v>630</v>
      </c>
      <c r="W275" s="1" t="str">
        <f>U275</f>
        <v>松江</v>
      </c>
    </row>
    <row r="276" spans="4:23" x14ac:dyDescent="0.45">
      <c r="D276" s="8" t="s">
        <v>2</v>
      </c>
      <c r="E276" s="2" t="s">
        <v>159</v>
      </c>
      <c r="F276" s="1" t="str">
        <f>+"勧"&amp;E276</f>
        <v>勧633</v>
      </c>
      <c r="G276" s="1" t="s">
        <v>171</v>
      </c>
      <c r="H276" s="1" t="str">
        <f>ASC(PHONETIC(G276))</f>
        <v>ｵｶﾔﾏ</v>
      </c>
      <c r="I276" s="2" t="str">
        <f>E276</f>
        <v>633</v>
      </c>
      <c r="J276" s="1" t="s">
        <v>1681</v>
      </c>
      <c r="K276" s="2" t="str">
        <f>I276</f>
        <v>633</v>
      </c>
      <c r="L276" s="1" t="s">
        <v>1682</v>
      </c>
      <c r="M276" s="1" t="s">
        <v>1666</v>
      </c>
      <c r="N276" s="2" t="str">
        <f>K276</f>
        <v>633</v>
      </c>
      <c r="O276" s="7" t="str">
        <f>L276</f>
        <v>岡山</v>
      </c>
      <c r="Q276" s="2" t="str">
        <f>N276</f>
        <v>633</v>
      </c>
      <c r="R276" s="7" t="str">
        <f>O276</f>
        <v>岡山</v>
      </c>
      <c r="T276" s="2" t="str">
        <f>Q276</f>
        <v>633</v>
      </c>
      <c r="U276" s="7" t="str">
        <f>R276</f>
        <v>岡山</v>
      </c>
      <c r="V276" s="2" t="str">
        <f>T276</f>
        <v>633</v>
      </c>
      <c r="W276" s="1" t="str">
        <f>U276</f>
        <v>岡山</v>
      </c>
    </row>
    <row r="277" spans="4:23" x14ac:dyDescent="0.45">
      <c r="D277" s="8" t="s">
        <v>2</v>
      </c>
      <c r="E277" s="2" t="s">
        <v>688</v>
      </c>
      <c r="F277" s="1" t="str">
        <f>+"勧"&amp;E277</f>
        <v>勧636</v>
      </c>
      <c r="G277" s="1" t="s">
        <v>704</v>
      </c>
      <c r="H277" s="1" t="str">
        <f>ASC(PHONETIC(G277))</f>
        <v>ﾋﾛｼﾏ</v>
      </c>
      <c r="I277" s="2" t="str">
        <f>E277</f>
        <v>636</v>
      </c>
      <c r="J277" s="1" t="str">
        <f>G277</f>
        <v>広島</v>
      </c>
      <c r="K277" s="2" t="str">
        <f>I277</f>
        <v>636</v>
      </c>
      <c r="L277" s="1" t="str">
        <f>J277</f>
        <v>広島</v>
      </c>
      <c r="N277" s="2" t="str">
        <f>K277</f>
        <v>636</v>
      </c>
      <c r="O277" s="7" t="str">
        <f>L277</f>
        <v>広島</v>
      </c>
      <c r="Q277" s="2" t="str">
        <f>N277</f>
        <v>636</v>
      </c>
      <c r="R277" s="7" t="str">
        <f>O277</f>
        <v>広島</v>
      </c>
      <c r="T277" s="2" t="str">
        <f>Q277</f>
        <v>636</v>
      </c>
      <c r="U277" s="7" t="str">
        <f>R277</f>
        <v>広島</v>
      </c>
      <c r="V277" s="2" t="str">
        <f>T277</f>
        <v>636</v>
      </c>
      <c r="W277" s="1" t="str">
        <f>U277</f>
        <v>広島</v>
      </c>
    </row>
    <row r="278" spans="4:23" x14ac:dyDescent="0.45">
      <c r="D278" s="8" t="s">
        <v>2</v>
      </c>
      <c r="E278" s="2" t="s">
        <v>693</v>
      </c>
      <c r="F278" s="1" t="str">
        <f>+"勧"&amp;E278</f>
        <v>勧637</v>
      </c>
      <c r="G278" s="1" t="s">
        <v>709</v>
      </c>
      <c r="H278" s="1" t="str">
        <f>ASC(PHONETIC(G278))</f>
        <v>ﾌｸﾔﾏ</v>
      </c>
      <c r="I278" s="2" t="str">
        <f>E278</f>
        <v>637</v>
      </c>
      <c r="J278" s="1" t="s">
        <v>738</v>
      </c>
      <c r="K278" s="2" t="s">
        <v>1389</v>
      </c>
      <c r="L278" s="1" t="s">
        <v>1646</v>
      </c>
      <c r="M278" s="1" t="s">
        <v>1637</v>
      </c>
      <c r="N278" s="2" t="str">
        <f>K278</f>
        <v>525</v>
      </c>
      <c r="O278" s="7" t="str">
        <f>L278</f>
        <v>福山</v>
      </c>
      <c r="Q278" s="2" t="str">
        <f>N278</f>
        <v>525</v>
      </c>
      <c r="R278" s="7" t="str">
        <f>O278</f>
        <v>福山</v>
      </c>
      <c r="T278" s="2" t="str">
        <f>Q278</f>
        <v>525</v>
      </c>
      <c r="U278" s="7" t="str">
        <f>R278</f>
        <v>福山</v>
      </c>
      <c r="V278" s="2" t="str">
        <f>T278</f>
        <v>525</v>
      </c>
      <c r="W278" s="1" t="str">
        <f>U278</f>
        <v>福山</v>
      </c>
    </row>
    <row r="279" spans="4:23" x14ac:dyDescent="0.45">
      <c r="D279" s="8" t="s">
        <v>2</v>
      </c>
      <c r="E279" s="2" t="s">
        <v>528</v>
      </c>
      <c r="F279" s="1" t="str">
        <f>+"勧"&amp;E279</f>
        <v>勧642</v>
      </c>
      <c r="G279" s="1" t="s">
        <v>547</v>
      </c>
      <c r="H279" s="1" t="str">
        <f>ASC(PHONETIC(G279))</f>
        <v>ﾄｸﾔﾏ</v>
      </c>
      <c r="I279" s="2" t="str">
        <f>E279</f>
        <v>642</v>
      </c>
      <c r="J279" s="1" t="str">
        <f>G279</f>
        <v>徳山</v>
      </c>
      <c r="K279" s="2" t="str">
        <f>I279</f>
        <v>642</v>
      </c>
      <c r="L279" s="1" t="str">
        <f>J279</f>
        <v>徳山</v>
      </c>
      <c r="N279" s="2" t="str">
        <f>K279</f>
        <v>642</v>
      </c>
      <c r="O279" s="7" t="str">
        <f>L279</f>
        <v>徳山</v>
      </c>
      <c r="Q279" s="2" t="str">
        <f>N279</f>
        <v>642</v>
      </c>
      <c r="R279" s="7" t="str">
        <f>O279</f>
        <v>徳山</v>
      </c>
      <c r="T279" s="2" t="str">
        <f>Q279</f>
        <v>642</v>
      </c>
      <c r="U279" s="7" t="str">
        <f>R279</f>
        <v>徳山</v>
      </c>
      <c r="V279" s="2" t="str">
        <f>T279</f>
        <v>642</v>
      </c>
      <c r="W279" s="1" t="str">
        <f>U279</f>
        <v>徳山</v>
      </c>
    </row>
    <row r="280" spans="4:23" x14ac:dyDescent="0.45">
      <c r="D280" s="8" t="s">
        <v>2</v>
      </c>
      <c r="E280" s="2" t="s">
        <v>789</v>
      </c>
      <c r="F280" s="1" t="str">
        <f>+"勧"&amp;E280</f>
        <v>勧643</v>
      </c>
      <c r="G280" s="1" t="s">
        <v>809</v>
      </c>
      <c r="H280" s="1" t="str">
        <f>ASC(PHONETIC(G280))</f>
        <v>ﾔﾏｸﾞﾁ</v>
      </c>
      <c r="I280" s="2" t="str">
        <f>E280</f>
        <v>643</v>
      </c>
      <c r="J280" s="1" t="str">
        <f>G280</f>
        <v>山口</v>
      </c>
      <c r="K280" s="2" t="str">
        <f>I280</f>
        <v>643</v>
      </c>
      <c r="L280" s="1" t="str">
        <f>J280</f>
        <v>山口</v>
      </c>
      <c r="N280" s="2" t="str">
        <f>K280</f>
        <v>643</v>
      </c>
      <c r="O280" s="7" t="str">
        <f>L280</f>
        <v>山口</v>
      </c>
      <c r="Q280" s="2" t="str">
        <f>N280</f>
        <v>643</v>
      </c>
      <c r="R280" s="7" t="str">
        <f>O280</f>
        <v>山口</v>
      </c>
      <c r="T280" s="2" t="str">
        <f>Q280</f>
        <v>643</v>
      </c>
      <c r="U280" s="7" t="str">
        <f>R280</f>
        <v>山口</v>
      </c>
      <c r="V280" s="2" t="str">
        <f>T280</f>
        <v>643</v>
      </c>
      <c r="W280" s="1" t="str">
        <f>U280</f>
        <v>山口</v>
      </c>
    </row>
    <row r="281" spans="4:23" x14ac:dyDescent="0.45">
      <c r="D281" s="8" t="s">
        <v>2</v>
      </c>
      <c r="E281" s="2" t="s">
        <v>527</v>
      </c>
      <c r="F281" s="1" t="str">
        <f>+"勧"&amp;E281</f>
        <v>勧645</v>
      </c>
      <c r="G281" s="1" t="s">
        <v>546</v>
      </c>
      <c r="H281" s="1" t="str">
        <f>ASC(PHONETIC(G281))</f>
        <v>ﾄｸｼﾏ</v>
      </c>
      <c r="I281" s="2" t="str">
        <f>E281</f>
        <v>645</v>
      </c>
      <c r="J281" s="1" t="str">
        <f>G281</f>
        <v>徳島</v>
      </c>
      <c r="K281" s="2" t="str">
        <f>I281</f>
        <v>645</v>
      </c>
      <c r="L281" s="1" t="str">
        <f>J281</f>
        <v>徳島</v>
      </c>
      <c r="N281" s="2" t="str">
        <f>K281</f>
        <v>645</v>
      </c>
      <c r="O281" s="7" t="str">
        <f>L281</f>
        <v>徳島</v>
      </c>
      <c r="Q281" s="2" t="str">
        <f>N281</f>
        <v>645</v>
      </c>
      <c r="R281" s="7" t="str">
        <f>O281</f>
        <v>徳島</v>
      </c>
      <c r="T281" s="2" t="str">
        <f>Q281</f>
        <v>645</v>
      </c>
      <c r="U281" s="7" t="str">
        <f>R281</f>
        <v>徳島</v>
      </c>
      <c r="V281" s="2" t="str">
        <f>T281</f>
        <v>645</v>
      </c>
      <c r="W281" s="1" t="str">
        <f>U281</f>
        <v>徳島</v>
      </c>
    </row>
    <row r="282" spans="4:23" x14ac:dyDescent="0.45">
      <c r="D282" s="8" t="s">
        <v>2</v>
      </c>
      <c r="E282" s="2" t="s">
        <v>476</v>
      </c>
      <c r="F282" s="1" t="str">
        <f>+"勧"&amp;E282</f>
        <v>勧647</v>
      </c>
      <c r="G282" s="1" t="s">
        <v>496</v>
      </c>
      <c r="H282" s="1" t="str">
        <f>ASC(PHONETIC(G282))</f>
        <v>ﾀｶﾏﾂ</v>
      </c>
      <c r="I282" s="2" t="str">
        <f>E282</f>
        <v>647</v>
      </c>
      <c r="J282" s="1" t="str">
        <f>G282</f>
        <v>高松</v>
      </c>
      <c r="K282" s="2" t="str">
        <f>I282</f>
        <v>647</v>
      </c>
      <c r="L282" s="1" t="str">
        <f>J282</f>
        <v>高松</v>
      </c>
      <c r="N282" s="2" t="str">
        <f>K282</f>
        <v>647</v>
      </c>
      <c r="O282" s="7" t="str">
        <f>L282</f>
        <v>高松</v>
      </c>
      <c r="Q282" s="2" t="str">
        <f>N282</f>
        <v>647</v>
      </c>
      <c r="R282" s="7" t="str">
        <f>O282</f>
        <v>高松</v>
      </c>
      <c r="T282" s="2" t="str">
        <f>Q282</f>
        <v>647</v>
      </c>
      <c r="U282" s="7" t="str">
        <f>R282</f>
        <v>高松</v>
      </c>
      <c r="V282" s="2" t="str">
        <f>T282</f>
        <v>647</v>
      </c>
      <c r="W282" s="1" t="str">
        <f>U282</f>
        <v>高松</v>
      </c>
    </row>
    <row r="283" spans="4:23" x14ac:dyDescent="0.45">
      <c r="D283" s="8" t="s">
        <v>2</v>
      </c>
      <c r="E283" s="2" t="s">
        <v>80</v>
      </c>
      <c r="F283" s="1" t="str">
        <f>+"勧"&amp;E283</f>
        <v>勧650</v>
      </c>
      <c r="G283" s="1" t="s">
        <v>95</v>
      </c>
      <c r="H283" s="1" t="str">
        <f>ASC(PHONETIC(G283))</f>
        <v>ｲﾏﾊﾞﾘ</v>
      </c>
      <c r="I283" s="2" t="str">
        <f>E283</f>
        <v>650</v>
      </c>
      <c r="J283" s="1" t="str">
        <f>G283</f>
        <v>今治</v>
      </c>
      <c r="K283" s="2" t="str">
        <f>I283</f>
        <v>650</v>
      </c>
      <c r="L283" s="1" t="str">
        <f>J283</f>
        <v>今治</v>
      </c>
      <c r="N283" s="2" t="str">
        <f>K283</f>
        <v>650</v>
      </c>
      <c r="O283" s="7" t="str">
        <f>L283</f>
        <v>今治</v>
      </c>
      <c r="Q283" s="2" t="str">
        <f>N283</f>
        <v>650</v>
      </c>
      <c r="R283" s="7" t="str">
        <f>O283</f>
        <v>今治</v>
      </c>
      <c r="T283" s="2" t="str">
        <f>Q283</f>
        <v>650</v>
      </c>
      <c r="U283" s="7" t="str">
        <f>R283</f>
        <v>今治</v>
      </c>
      <c r="V283" s="2" t="str">
        <f>T283</f>
        <v>650</v>
      </c>
      <c r="W283" s="1" t="str">
        <f>U283</f>
        <v>今治</v>
      </c>
    </row>
    <row r="284" spans="4:23" x14ac:dyDescent="0.45">
      <c r="D284" s="8" t="s">
        <v>2</v>
      </c>
      <c r="E284" s="2" t="s">
        <v>729</v>
      </c>
      <c r="F284" s="1" t="str">
        <f>+"勧"&amp;E284</f>
        <v>勧651</v>
      </c>
      <c r="G284" s="1" t="s">
        <v>736</v>
      </c>
      <c r="H284" s="1" t="str">
        <f>ASC(PHONETIC(G284))</f>
        <v>ﾏﾂﾔﾏ</v>
      </c>
      <c r="I284" s="2" t="str">
        <f>E284</f>
        <v>651</v>
      </c>
      <c r="J284" s="1" t="str">
        <f>G284</f>
        <v>松山</v>
      </c>
      <c r="K284" s="2" t="str">
        <f>I284</f>
        <v>651</v>
      </c>
      <c r="L284" s="1" t="str">
        <f>J284</f>
        <v>松山</v>
      </c>
      <c r="N284" s="2" t="str">
        <f>K284</f>
        <v>651</v>
      </c>
      <c r="O284" s="7" t="str">
        <f>L284</f>
        <v>松山</v>
      </c>
      <c r="Q284" s="2" t="str">
        <f>N284</f>
        <v>651</v>
      </c>
      <c r="R284" s="7" t="str">
        <f>O284</f>
        <v>松山</v>
      </c>
      <c r="T284" s="2" t="str">
        <f>Q284</f>
        <v>651</v>
      </c>
      <c r="U284" s="7" t="str">
        <f>R284</f>
        <v>松山</v>
      </c>
      <c r="V284" s="2" t="str">
        <f>T284</f>
        <v>651</v>
      </c>
      <c r="W284" s="1" t="str">
        <f>U284</f>
        <v>松山</v>
      </c>
    </row>
    <row r="285" spans="4:23" x14ac:dyDescent="0.45">
      <c r="D285" s="8" t="s">
        <v>2</v>
      </c>
      <c r="E285" s="2" t="s">
        <v>290</v>
      </c>
      <c r="F285" s="1" t="str">
        <f>+"勧"&amp;E285</f>
        <v>勧653</v>
      </c>
      <c r="G285" s="1" t="s">
        <v>314</v>
      </c>
      <c r="H285" s="1" t="str">
        <f>ASC(PHONETIC(G285))</f>
        <v>ｺｳﾁ</v>
      </c>
      <c r="I285" s="2" t="str">
        <f>E285</f>
        <v>653</v>
      </c>
      <c r="J285" s="1" t="str">
        <f>G285</f>
        <v>高知</v>
      </c>
      <c r="K285" s="2" t="str">
        <f>I285</f>
        <v>653</v>
      </c>
      <c r="L285" s="1" t="str">
        <f>J285</f>
        <v>高知</v>
      </c>
      <c r="N285" s="2" t="str">
        <f>K285</f>
        <v>653</v>
      </c>
      <c r="O285" s="7" t="str">
        <f>L285</f>
        <v>高知</v>
      </c>
      <c r="Q285" s="2" t="str">
        <f>N285</f>
        <v>653</v>
      </c>
      <c r="R285" s="7" t="str">
        <f>O285</f>
        <v>高知</v>
      </c>
      <c r="T285" s="2" t="str">
        <f>Q285</f>
        <v>653</v>
      </c>
      <c r="U285" s="7" t="str">
        <f>R285</f>
        <v>高知</v>
      </c>
      <c r="V285" s="2" t="str">
        <f>T285</f>
        <v>653</v>
      </c>
      <c r="W285" s="1" t="str">
        <f>U285</f>
        <v>高知</v>
      </c>
    </row>
    <row r="286" spans="4:23" x14ac:dyDescent="0.45">
      <c r="D286" s="8" t="s">
        <v>2</v>
      </c>
      <c r="E286" s="2" t="s">
        <v>637</v>
      </c>
      <c r="F286" s="1" t="str">
        <f>+"勧"&amp;E286</f>
        <v>勧656</v>
      </c>
      <c r="G286" s="1" t="s">
        <v>636</v>
      </c>
      <c r="H286" s="1" t="str">
        <f>ASC(PHONETIC(G286))</f>
        <v>ﾊｶﾀ</v>
      </c>
      <c r="I286" s="2" t="str">
        <f>E286</f>
        <v>656</v>
      </c>
      <c r="J286" s="1" t="str">
        <f>G286</f>
        <v>博多</v>
      </c>
      <c r="K286" s="2" t="s">
        <v>691</v>
      </c>
      <c r="L286" s="1" t="s">
        <v>1721</v>
      </c>
      <c r="N286" s="2" t="str">
        <f>K286</f>
        <v>660</v>
      </c>
      <c r="O286" s="7" t="str">
        <f>L286</f>
        <v>福岡</v>
      </c>
      <c r="Q286" s="2" t="str">
        <f>N286</f>
        <v>660</v>
      </c>
      <c r="R286" s="7" t="str">
        <f>O286</f>
        <v>福岡</v>
      </c>
      <c r="T286" s="2" t="str">
        <f>Q286</f>
        <v>660</v>
      </c>
      <c r="U286" s="7" t="str">
        <f>R286</f>
        <v>福岡</v>
      </c>
      <c r="V286" s="2" t="str">
        <f>T286</f>
        <v>660</v>
      </c>
      <c r="W286" s="1" t="str">
        <f>U286</f>
        <v>福岡</v>
      </c>
    </row>
    <row r="287" spans="4:23" x14ac:dyDescent="0.45">
      <c r="D287" s="8" t="s">
        <v>2</v>
      </c>
      <c r="E287" s="2" t="s">
        <v>691</v>
      </c>
      <c r="F287" s="1" t="str">
        <f>+"勧"&amp;E287</f>
        <v>勧660</v>
      </c>
      <c r="G287" s="1" t="s">
        <v>707</v>
      </c>
      <c r="H287" s="1" t="str">
        <f>ASC(PHONETIC(G287))</f>
        <v>ﾌｸｵｶ</v>
      </c>
      <c r="I287" s="2" t="str">
        <f>E287</f>
        <v>660</v>
      </c>
      <c r="J287" s="1" t="str">
        <f>G287</f>
        <v>福岡</v>
      </c>
      <c r="K287" s="2" t="str">
        <f>I287</f>
        <v>660</v>
      </c>
      <c r="L287" s="1" t="str">
        <f>J287</f>
        <v>福岡</v>
      </c>
      <c r="N287" s="2" t="str">
        <f>K287</f>
        <v>660</v>
      </c>
      <c r="O287" s="7" t="str">
        <f>L287</f>
        <v>福岡</v>
      </c>
      <c r="Q287" s="2" t="str">
        <f>N287</f>
        <v>660</v>
      </c>
      <c r="R287" s="7" t="str">
        <f>O287</f>
        <v>福岡</v>
      </c>
      <c r="T287" s="2" t="str">
        <f>Q287</f>
        <v>660</v>
      </c>
      <c r="U287" s="7" t="str">
        <f>R287</f>
        <v>福岡</v>
      </c>
      <c r="V287" s="2" t="str">
        <f>T287</f>
        <v>660</v>
      </c>
      <c r="W287" s="1" t="str">
        <f>U287</f>
        <v>福岡</v>
      </c>
    </row>
    <row r="288" spans="4:23" x14ac:dyDescent="0.45">
      <c r="D288" s="8" t="s">
        <v>2</v>
      </c>
      <c r="E288" s="2" t="s">
        <v>286</v>
      </c>
      <c r="F288" s="1" t="str">
        <f>+"勧"&amp;E288</f>
        <v>勧661</v>
      </c>
      <c r="G288" s="1" t="s">
        <v>310</v>
      </c>
      <c r="H288" s="1" t="str">
        <f>ASC(PHONETIC(G288))</f>
        <v>ｸﾙﾒ</v>
      </c>
      <c r="I288" s="2" t="str">
        <f>E288</f>
        <v>661</v>
      </c>
      <c r="J288" s="1" t="str">
        <f>G288</f>
        <v>久留米</v>
      </c>
      <c r="K288" s="2" t="str">
        <f>I288</f>
        <v>661</v>
      </c>
      <c r="L288" s="1" t="str">
        <f>J288</f>
        <v>久留米</v>
      </c>
      <c r="N288" s="2" t="str">
        <f>K288</f>
        <v>661</v>
      </c>
      <c r="O288" s="7" t="str">
        <f>L288</f>
        <v>久留米</v>
      </c>
      <c r="Q288" s="2" t="str">
        <f>N288</f>
        <v>661</v>
      </c>
      <c r="R288" s="7" t="str">
        <f>O288</f>
        <v>久留米</v>
      </c>
      <c r="T288" s="2" t="str">
        <f>Q288</f>
        <v>661</v>
      </c>
      <c r="U288" s="7" t="str">
        <f>R288</f>
        <v>久留米</v>
      </c>
      <c r="V288" s="2" t="str">
        <f>T288</f>
        <v>661</v>
      </c>
      <c r="W288" s="1" t="str">
        <f>U288</f>
        <v>久留米</v>
      </c>
    </row>
    <row r="289" spans="4:23" x14ac:dyDescent="0.45">
      <c r="D289" s="8" t="s">
        <v>2</v>
      </c>
      <c r="E289" s="2" t="s">
        <v>239</v>
      </c>
      <c r="F289" s="1" t="str">
        <f>+"勧"&amp;E289</f>
        <v>勧668</v>
      </c>
      <c r="G289" s="1" t="s">
        <v>257</v>
      </c>
      <c r="H289" s="1" t="str">
        <f>ASC(PHONETIC(G289))</f>
        <v>ｷﾀｷｭｳｼｭｳ</v>
      </c>
      <c r="I289" s="2" t="str">
        <f>E289</f>
        <v>668</v>
      </c>
      <c r="J289" s="1" t="s">
        <v>268</v>
      </c>
      <c r="K289" s="2" t="s">
        <v>1026</v>
      </c>
      <c r="L289" s="1" t="s">
        <v>1723</v>
      </c>
      <c r="M289" s="1" t="s">
        <v>1712</v>
      </c>
      <c r="N289" s="2" t="str">
        <f>K289</f>
        <v>611</v>
      </c>
      <c r="O289" s="7" t="str">
        <f>L289</f>
        <v>北九州</v>
      </c>
      <c r="Q289" s="2" t="str">
        <f>N289</f>
        <v>611</v>
      </c>
      <c r="R289" s="7" t="str">
        <f>O289</f>
        <v>北九州</v>
      </c>
      <c r="T289" s="2" t="str">
        <f>Q289</f>
        <v>611</v>
      </c>
      <c r="U289" s="7" t="str">
        <f>R289</f>
        <v>北九州</v>
      </c>
      <c r="V289" s="2" t="str">
        <f>T289</f>
        <v>611</v>
      </c>
      <c r="W289" s="1" t="str">
        <f>U289</f>
        <v>北九州</v>
      </c>
    </row>
    <row r="290" spans="4:23" x14ac:dyDescent="0.45">
      <c r="D290" s="8" t="s">
        <v>2</v>
      </c>
      <c r="E290" s="2" t="s">
        <v>354</v>
      </c>
      <c r="F290" s="1" t="str">
        <f>+"勧"&amp;E290</f>
        <v>勧676</v>
      </c>
      <c r="G290" s="1" t="s">
        <v>372</v>
      </c>
      <c r="H290" s="1" t="str">
        <f>ASC(PHONETIC(G290))</f>
        <v>ｻｶﾞ</v>
      </c>
      <c r="I290" s="2" t="str">
        <f>E290</f>
        <v>676</v>
      </c>
      <c r="J290" s="1" t="str">
        <f>G290</f>
        <v>佐賀</v>
      </c>
      <c r="K290" s="2" t="str">
        <f>I290</f>
        <v>676</v>
      </c>
      <c r="L290" s="1" t="str">
        <f>J290</f>
        <v>佐賀</v>
      </c>
      <c r="N290" s="2" t="str">
        <f>K290</f>
        <v>676</v>
      </c>
      <c r="O290" s="7" t="str">
        <f>L290</f>
        <v>佐賀</v>
      </c>
      <c r="Q290" s="2" t="str">
        <f>N290</f>
        <v>676</v>
      </c>
      <c r="R290" s="7" t="str">
        <f>O290</f>
        <v>佐賀</v>
      </c>
      <c r="T290" s="2" t="str">
        <f>Q290</f>
        <v>676</v>
      </c>
      <c r="U290" s="7" t="str">
        <f>R290</f>
        <v>佐賀</v>
      </c>
      <c r="V290" s="2" t="str">
        <f>T290</f>
        <v>676</v>
      </c>
      <c r="W290" s="1" t="str">
        <f>U290</f>
        <v>佐賀</v>
      </c>
    </row>
    <row r="291" spans="4:23" x14ac:dyDescent="0.45">
      <c r="D291" s="8" t="s">
        <v>2</v>
      </c>
      <c r="E291" s="2" t="s">
        <v>571</v>
      </c>
      <c r="F291" s="1" t="str">
        <f>+"勧"&amp;E291</f>
        <v>勧679</v>
      </c>
      <c r="G291" s="1" t="s">
        <v>586</v>
      </c>
      <c r="H291" s="1" t="str">
        <f>ASC(PHONETIC(G291))</f>
        <v>ﾅｶﾞｻｷ</v>
      </c>
      <c r="I291" s="2" t="str">
        <f>E291</f>
        <v>679</v>
      </c>
      <c r="J291" s="1" t="str">
        <f>G291</f>
        <v>長崎</v>
      </c>
      <c r="K291" s="2" t="str">
        <f>I291</f>
        <v>679</v>
      </c>
      <c r="L291" s="1" t="str">
        <f>J291</f>
        <v>長崎</v>
      </c>
      <c r="N291" s="2" t="str">
        <f>K291</f>
        <v>679</v>
      </c>
      <c r="O291" s="7" t="str">
        <f>L291</f>
        <v>長崎</v>
      </c>
      <c r="Q291" s="2" t="str">
        <f>N291</f>
        <v>679</v>
      </c>
      <c r="R291" s="7" t="str">
        <f>O291</f>
        <v>長崎</v>
      </c>
      <c r="T291" s="2" t="str">
        <f>Q291</f>
        <v>679</v>
      </c>
      <c r="U291" s="7" t="str">
        <f>R291</f>
        <v>長崎</v>
      </c>
      <c r="V291" s="2" t="str">
        <f>T291</f>
        <v>679</v>
      </c>
      <c r="W291" s="1" t="str">
        <f>U291</f>
        <v>長崎</v>
      </c>
    </row>
    <row r="292" spans="4:23" x14ac:dyDescent="0.45">
      <c r="D292" s="8" t="s">
        <v>2</v>
      </c>
      <c r="E292" s="2" t="s">
        <v>283</v>
      </c>
      <c r="F292" s="1" t="str">
        <f>+"勧"&amp;E292</f>
        <v>勧682</v>
      </c>
      <c r="G292" s="1" t="s">
        <v>307</v>
      </c>
      <c r="H292" s="1" t="str">
        <f>ASC(PHONETIC(G292))</f>
        <v>ｸﾏﾓﾄ</v>
      </c>
      <c r="I292" s="2" t="str">
        <f>E292</f>
        <v>682</v>
      </c>
      <c r="J292" s="1" t="s">
        <v>316</v>
      </c>
      <c r="K292" s="2" t="s">
        <v>1079</v>
      </c>
      <c r="L292" s="1" t="s">
        <v>1647</v>
      </c>
      <c r="M292" s="1" t="s">
        <v>1637</v>
      </c>
      <c r="N292" s="2" t="str">
        <f>K292</f>
        <v>675</v>
      </c>
      <c r="O292" s="7" t="str">
        <f>L292</f>
        <v>熊本</v>
      </c>
      <c r="Q292" s="2" t="str">
        <f>N292</f>
        <v>675</v>
      </c>
      <c r="R292" s="7" t="str">
        <f>O292</f>
        <v>熊本</v>
      </c>
      <c r="T292" s="2" t="str">
        <f>Q292</f>
        <v>675</v>
      </c>
      <c r="U292" s="7" t="str">
        <f>R292</f>
        <v>熊本</v>
      </c>
      <c r="V292" s="2" t="str">
        <f>T292</f>
        <v>675</v>
      </c>
      <c r="W292" s="1" t="str">
        <f>U292</f>
        <v>熊本</v>
      </c>
    </row>
    <row r="293" spans="4:23" x14ac:dyDescent="0.45">
      <c r="D293" s="8" t="s">
        <v>2</v>
      </c>
      <c r="E293" s="2" t="s">
        <v>91</v>
      </c>
      <c r="F293" s="1" t="str">
        <f>+"勧"&amp;E293</f>
        <v>勧685</v>
      </c>
      <c r="G293" s="1" t="s">
        <v>105</v>
      </c>
      <c r="H293" s="1" t="str">
        <f>ASC(PHONETIC(G293))</f>
        <v>ｵｵｲﾀ</v>
      </c>
      <c r="I293" s="2" t="str">
        <f>E293</f>
        <v>685</v>
      </c>
      <c r="J293" s="1" t="str">
        <f>G293</f>
        <v>大分</v>
      </c>
      <c r="K293" s="2" t="str">
        <f>I293</f>
        <v>685</v>
      </c>
      <c r="L293" s="1" t="str">
        <f>J293</f>
        <v>大分</v>
      </c>
      <c r="N293" s="2" t="str">
        <f>K293</f>
        <v>685</v>
      </c>
      <c r="O293" s="7" t="str">
        <f>L293</f>
        <v>大分</v>
      </c>
      <c r="Q293" s="2" t="str">
        <f>N293</f>
        <v>685</v>
      </c>
      <c r="R293" s="7" t="str">
        <f>O293</f>
        <v>大分</v>
      </c>
      <c r="T293" s="2" t="str">
        <f>Q293</f>
        <v>685</v>
      </c>
      <c r="U293" s="7" t="str">
        <f>R293</f>
        <v>大分</v>
      </c>
      <c r="V293" s="2" t="str">
        <f>T293</f>
        <v>685</v>
      </c>
      <c r="W293" s="1" t="str">
        <f>U293</f>
        <v>大分</v>
      </c>
    </row>
    <row r="294" spans="4:23" x14ac:dyDescent="0.45">
      <c r="D294" s="8" t="s">
        <v>2</v>
      </c>
      <c r="E294" s="2" t="s">
        <v>759</v>
      </c>
      <c r="F294" s="1" t="str">
        <f>+"勧"&amp;E294</f>
        <v>勧688</v>
      </c>
      <c r="G294" s="1" t="s">
        <v>771</v>
      </c>
      <c r="H294" s="1" t="str">
        <f>ASC(PHONETIC(G294))</f>
        <v>ﾐﾔｻﾞｷ</v>
      </c>
      <c r="I294" s="2" t="str">
        <f>E294</f>
        <v>688</v>
      </c>
      <c r="J294" s="1" t="str">
        <f>G294</f>
        <v>宮崎</v>
      </c>
      <c r="K294" s="2" t="str">
        <f>I294</f>
        <v>688</v>
      </c>
      <c r="L294" s="1" t="str">
        <f>J294</f>
        <v>宮崎</v>
      </c>
      <c r="N294" s="2" t="str">
        <f>K294</f>
        <v>688</v>
      </c>
      <c r="O294" s="7" t="str">
        <f>L294</f>
        <v>宮崎</v>
      </c>
      <c r="Q294" s="2" t="str">
        <f>N294</f>
        <v>688</v>
      </c>
      <c r="R294" s="7" t="str">
        <f>O294</f>
        <v>宮崎</v>
      </c>
      <c r="T294" s="2" t="str">
        <f>Q294</f>
        <v>688</v>
      </c>
      <c r="U294" s="7" t="str">
        <f>R294</f>
        <v>宮崎</v>
      </c>
      <c r="V294" s="2" t="str">
        <f>T294</f>
        <v>688</v>
      </c>
      <c r="W294" s="1" t="str">
        <f>U294</f>
        <v>宮崎</v>
      </c>
    </row>
    <row r="295" spans="4:23" x14ac:dyDescent="0.45">
      <c r="D295" s="8" t="s">
        <v>2</v>
      </c>
      <c r="E295" s="2" t="s">
        <v>186</v>
      </c>
      <c r="F295" s="1" t="str">
        <f>+"勧"&amp;E295</f>
        <v>勧691</v>
      </c>
      <c r="G295" s="1" t="s">
        <v>205</v>
      </c>
      <c r="H295" s="1" t="str">
        <f>ASC(PHONETIC(G295))</f>
        <v>ｶｺﾞｼﾏ</v>
      </c>
      <c r="I295" s="2" t="str">
        <f>E295</f>
        <v>691</v>
      </c>
      <c r="J295" s="1" t="s">
        <v>222</v>
      </c>
      <c r="K295" s="2" t="s">
        <v>980</v>
      </c>
      <c r="L295" s="1" t="s">
        <v>1648</v>
      </c>
      <c r="M295" s="1" t="s">
        <v>1637</v>
      </c>
      <c r="N295" s="2" t="str">
        <f>K295</f>
        <v>623</v>
      </c>
      <c r="O295" s="7" t="str">
        <f>L295</f>
        <v>鹿児島</v>
      </c>
      <c r="Q295" s="2" t="str">
        <f>N295</f>
        <v>623</v>
      </c>
      <c r="R295" s="7" t="str">
        <f>O295</f>
        <v>鹿児島</v>
      </c>
      <c r="T295" s="2" t="str">
        <f>Q295</f>
        <v>623</v>
      </c>
      <c r="U295" s="7" t="str">
        <f>R295</f>
        <v>鹿児島</v>
      </c>
      <c r="V295" s="2" t="str">
        <f>T295</f>
        <v>623</v>
      </c>
      <c r="W295" s="1" t="str">
        <f>U295</f>
        <v>鹿児島</v>
      </c>
    </row>
    <row r="296" spans="4:23" x14ac:dyDescent="0.45">
      <c r="D296" s="8" t="s">
        <v>2</v>
      </c>
      <c r="E296" s="2" t="s">
        <v>579</v>
      </c>
      <c r="F296" s="1" t="str">
        <f>+"勧"&amp;E296</f>
        <v>勧693</v>
      </c>
      <c r="G296" s="1" t="s">
        <v>597</v>
      </c>
      <c r="H296" s="1" t="str">
        <f>ASC(PHONETIC(G296))</f>
        <v>ﾅﾊ</v>
      </c>
      <c r="I296" s="2" t="str">
        <f>E296</f>
        <v>693</v>
      </c>
      <c r="J296" s="1" t="str">
        <f>G296</f>
        <v>那覇</v>
      </c>
      <c r="K296" s="2" t="str">
        <f>I296</f>
        <v>693</v>
      </c>
      <c r="L296" s="1" t="str">
        <f>J296</f>
        <v>那覇</v>
      </c>
      <c r="N296" s="2" t="str">
        <f>K296</f>
        <v>693</v>
      </c>
      <c r="O296" s="7" t="str">
        <f>L296</f>
        <v>那覇</v>
      </c>
      <c r="Q296" s="2" t="str">
        <f>N296</f>
        <v>693</v>
      </c>
      <c r="R296" s="7" t="str">
        <f>O296</f>
        <v>那覇</v>
      </c>
      <c r="T296" s="2" t="str">
        <f>Q296</f>
        <v>693</v>
      </c>
      <c r="U296" s="7" t="str">
        <f>R296</f>
        <v>那覇</v>
      </c>
      <c r="V296" s="2" t="str">
        <f>T296</f>
        <v>693</v>
      </c>
      <c r="W296" s="1" t="str">
        <f>U296</f>
        <v>那覇</v>
      </c>
    </row>
    <row r="297" spans="4:23" ht="36" x14ac:dyDescent="0.45">
      <c r="D297" s="8" t="s">
        <v>2</v>
      </c>
      <c r="E297" s="2" t="s">
        <v>275</v>
      </c>
      <c r="F297" s="1" t="str">
        <f>+"勧"&amp;E297</f>
        <v>勧700</v>
      </c>
      <c r="G297" s="1" t="s">
        <v>297</v>
      </c>
      <c r="H297" s="1" t="str">
        <f>ASC(PHONETIC(G297))</f>
        <v>ｷﾘｭｳ</v>
      </c>
      <c r="I297" s="2" t="str">
        <f>E297</f>
        <v>700</v>
      </c>
      <c r="J297" s="1" t="str">
        <f>G297</f>
        <v>桐生</v>
      </c>
      <c r="K297" s="2" t="s">
        <v>1419</v>
      </c>
      <c r="L297" s="1" t="s">
        <v>731</v>
      </c>
      <c r="M297" s="3" t="s">
        <v>1724</v>
      </c>
      <c r="N297" s="2" t="str">
        <f>K297</f>
        <v>310</v>
      </c>
      <c r="O297" s="7" t="str">
        <f>L297</f>
        <v>前橋</v>
      </c>
      <c r="P297" s="3"/>
      <c r="Q297" s="2" t="str">
        <f>N297</f>
        <v>310</v>
      </c>
      <c r="R297" s="7" t="str">
        <f>O297</f>
        <v>前橋</v>
      </c>
      <c r="S297" s="3"/>
      <c r="T297" s="2" t="str">
        <f>Q297</f>
        <v>310</v>
      </c>
      <c r="U297" s="7" t="str">
        <f>R297</f>
        <v>前橋</v>
      </c>
      <c r="V297" s="2" t="str">
        <f>T297</f>
        <v>310</v>
      </c>
      <c r="W297" s="1" t="str">
        <f>U297</f>
        <v>前橋</v>
      </c>
    </row>
    <row r="298" spans="4:23" x14ac:dyDescent="0.45">
      <c r="D298" s="8" t="s">
        <v>2</v>
      </c>
      <c r="E298" s="2" t="s">
        <v>478</v>
      </c>
      <c r="F298" s="1" t="str">
        <f>+"勧"&amp;E298</f>
        <v>勧701</v>
      </c>
      <c r="G298" s="1" t="s">
        <v>498</v>
      </c>
      <c r="H298" s="1" t="str">
        <f>ASC(PHONETIC(G298))</f>
        <v>ﾀﾃﾊﾞﾔｼ</v>
      </c>
      <c r="I298" s="2" t="str">
        <f>E298</f>
        <v>701</v>
      </c>
      <c r="J298" s="1" t="str">
        <f>G298</f>
        <v>館林</v>
      </c>
      <c r="K298" s="2" t="str">
        <f>I298</f>
        <v>701</v>
      </c>
      <c r="L298" s="1" t="str">
        <f>J298</f>
        <v>館林</v>
      </c>
      <c r="N298" s="2" t="str">
        <f>K298</f>
        <v>701</v>
      </c>
      <c r="O298" s="7" t="str">
        <f>L298</f>
        <v>館林</v>
      </c>
      <c r="Q298" s="2" t="str">
        <f>N298</f>
        <v>701</v>
      </c>
      <c r="R298" s="7" t="str">
        <f>O298</f>
        <v>館林</v>
      </c>
      <c r="T298" s="2" t="str">
        <f>Q298</f>
        <v>701</v>
      </c>
      <c r="U298" s="7" t="str">
        <f>R298</f>
        <v>館林</v>
      </c>
      <c r="V298" s="2" t="str">
        <f>T298</f>
        <v>701</v>
      </c>
      <c r="W298" s="1" t="str">
        <f>U298</f>
        <v>館林</v>
      </c>
    </row>
    <row r="299" spans="4:23" x14ac:dyDescent="0.45">
      <c r="D299" s="8" t="s">
        <v>2</v>
      </c>
      <c r="E299" s="2" t="s">
        <v>724</v>
      </c>
      <c r="F299" s="1" t="str">
        <f>+"勧"&amp;E299</f>
        <v>勧702</v>
      </c>
      <c r="G299" s="1" t="s">
        <v>731</v>
      </c>
      <c r="H299" s="1" t="str">
        <f>ASC(PHONETIC(G299))</f>
        <v>ﾏｴﾊﾞｼ</v>
      </c>
      <c r="I299" s="2" t="str">
        <f>E299</f>
        <v>702</v>
      </c>
      <c r="J299" s="1" t="s">
        <v>743</v>
      </c>
      <c r="K299" s="2" t="s">
        <v>1419</v>
      </c>
      <c r="L299" s="1" t="s">
        <v>731</v>
      </c>
      <c r="N299" s="2" t="str">
        <f>K299</f>
        <v>310</v>
      </c>
      <c r="O299" s="7" t="str">
        <f>L299</f>
        <v>前橋</v>
      </c>
      <c r="Q299" s="2" t="str">
        <f>N299</f>
        <v>310</v>
      </c>
      <c r="R299" s="7" t="str">
        <f>O299</f>
        <v>前橋</v>
      </c>
      <c r="T299" s="2" t="str">
        <f>Q299</f>
        <v>310</v>
      </c>
      <c r="U299" s="7" t="str">
        <f>R299</f>
        <v>前橋</v>
      </c>
      <c r="V299" s="2" t="str">
        <f>T299</f>
        <v>310</v>
      </c>
      <c r="W299" s="1" t="str">
        <f>U299</f>
        <v>前橋</v>
      </c>
    </row>
    <row r="300" spans="4:23" x14ac:dyDescent="0.45">
      <c r="D300" s="8" t="s">
        <v>2</v>
      </c>
      <c r="E300" s="2" t="s">
        <v>471</v>
      </c>
      <c r="F300" s="1" t="str">
        <f>+"勧"&amp;E300</f>
        <v>勧703</v>
      </c>
      <c r="G300" s="1" t="s">
        <v>491</v>
      </c>
      <c r="H300" s="1" t="str">
        <f>ASC(PHONETIC(G300))</f>
        <v>ﾀｶｻｷ</v>
      </c>
      <c r="I300" s="2" t="str">
        <f>E300</f>
        <v>703</v>
      </c>
      <c r="J300" s="1" t="s">
        <v>508</v>
      </c>
      <c r="K300" s="2" t="s">
        <v>1207</v>
      </c>
      <c r="L300" s="1" t="s">
        <v>1649</v>
      </c>
      <c r="M300" s="1" t="s">
        <v>1637</v>
      </c>
      <c r="N300" s="2" t="str">
        <f>K300</f>
        <v>311</v>
      </c>
      <c r="O300" s="7" t="str">
        <f>L300</f>
        <v>高崎</v>
      </c>
      <c r="Q300" s="2" t="str">
        <f>N300</f>
        <v>311</v>
      </c>
      <c r="R300" s="7" t="str">
        <f>O300</f>
        <v>高崎</v>
      </c>
      <c r="T300" s="2" t="str">
        <f>Q300</f>
        <v>311</v>
      </c>
      <c r="U300" s="7" t="str">
        <f>R300</f>
        <v>高崎</v>
      </c>
      <c r="V300" s="2" t="str">
        <f>T300</f>
        <v>311</v>
      </c>
      <c r="W300" s="1" t="str">
        <f>U300</f>
        <v>高崎</v>
      </c>
    </row>
    <row r="301" spans="4:23" x14ac:dyDescent="0.45">
      <c r="D301" s="8" t="s">
        <v>2</v>
      </c>
      <c r="E301" s="2" t="s">
        <v>83</v>
      </c>
      <c r="F301" s="1" t="str">
        <f>+"勧"&amp;E301</f>
        <v>勧705</v>
      </c>
      <c r="G301" s="1" t="s">
        <v>98</v>
      </c>
      <c r="H301" s="1" t="str">
        <f>ASC(PHONETIC(G301))</f>
        <v>ｳﾂﾉﾐﾔ</v>
      </c>
      <c r="I301" s="2" t="str">
        <f>E301</f>
        <v>705</v>
      </c>
      <c r="J301" s="1" t="str">
        <f>G301</f>
        <v>宇都宮</v>
      </c>
      <c r="K301" s="2" t="str">
        <f>I301</f>
        <v>705</v>
      </c>
      <c r="L301" s="1" t="str">
        <f>J301</f>
        <v>宇都宮</v>
      </c>
      <c r="N301" s="2" t="str">
        <f>K301</f>
        <v>705</v>
      </c>
      <c r="O301" s="7" t="str">
        <f>L301</f>
        <v>宇都宮</v>
      </c>
      <c r="Q301" s="2" t="str">
        <f>N301</f>
        <v>705</v>
      </c>
      <c r="R301" s="7" t="str">
        <f>O301</f>
        <v>宇都宮</v>
      </c>
      <c r="T301" s="2" t="str">
        <f>Q301</f>
        <v>705</v>
      </c>
      <c r="U301" s="7" t="str">
        <f>R301</f>
        <v>宇都宮</v>
      </c>
      <c r="V301" s="2" t="str">
        <f>T301</f>
        <v>705</v>
      </c>
      <c r="W301" s="1" t="str">
        <f>U301</f>
        <v>宇都宮</v>
      </c>
    </row>
    <row r="302" spans="4:23" x14ac:dyDescent="0.45">
      <c r="D302" s="8" t="s">
        <v>2</v>
      </c>
      <c r="E302" s="2" t="s">
        <v>123</v>
      </c>
      <c r="F302" s="1" t="str">
        <f>+"勧"&amp;E302</f>
        <v>勧706</v>
      </c>
      <c r="G302" s="1" t="s">
        <v>550</v>
      </c>
      <c r="H302" s="1" t="str">
        <f>ASC(PHONETIC(G302))</f>
        <v>ﾄﾁｷﾞ</v>
      </c>
      <c r="I302" s="2" t="str">
        <f>E302</f>
        <v>706</v>
      </c>
      <c r="J302" s="1" t="str">
        <f>G302</f>
        <v>栃木</v>
      </c>
      <c r="K302" s="2" t="str">
        <f>I302</f>
        <v>706</v>
      </c>
      <c r="L302" s="1" t="str">
        <f>J302</f>
        <v>栃木</v>
      </c>
      <c r="N302" s="2" t="str">
        <f>K302</f>
        <v>706</v>
      </c>
      <c r="O302" s="7" t="str">
        <f>L302</f>
        <v>栃木</v>
      </c>
      <c r="Q302" s="2" t="str">
        <f>N302</f>
        <v>706</v>
      </c>
      <c r="R302" s="7" t="str">
        <f>O302</f>
        <v>栃木</v>
      </c>
      <c r="T302" s="2" t="str">
        <f>Q302</f>
        <v>706</v>
      </c>
      <c r="U302" s="7" t="str">
        <f>R302</f>
        <v>栃木</v>
      </c>
      <c r="V302" s="2" t="str">
        <f>T302</f>
        <v>706</v>
      </c>
      <c r="W302" s="1" t="str">
        <f>U302</f>
        <v>栃木</v>
      </c>
    </row>
    <row r="303" spans="4:23" x14ac:dyDescent="0.45">
      <c r="D303" s="8" t="s">
        <v>2</v>
      </c>
      <c r="E303" s="2" t="s">
        <v>47</v>
      </c>
      <c r="F303" s="1" t="str">
        <f>+"勧"&amp;E303</f>
        <v>勧707</v>
      </c>
      <c r="G303" s="1" t="s">
        <v>36</v>
      </c>
      <c r="H303" s="1" t="str">
        <f>ASC(PHONETIC(G303))</f>
        <v>ｱｼｶｶﾞ</v>
      </c>
      <c r="I303" s="2" t="str">
        <f>E303</f>
        <v>707</v>
      </c>
      <c r="J303" s="1" t="str">
        <f>G303</f>
        <v>足利</v>
      </c>
      <c r="K303" s="2" t="str">
        <f>I303</f>
        <v>707</v>
      </c>
      <c r="L303" s="1" t="str">
        <f>J303</f>
        <v>足利</v>
      </c>
      <c r="N303" s="2" t="str">
        <f>K303</f>
        <v>707</v>
      </c>
      <c r="O303" s="7" t="str">
        <f>L303</f>
        <v>足利</v>
      </c>
      <c r="Q303" s="2" t="str">
        <f>N303</f>
        <v>707</v>
      </c>
      <c r="R303" s="7" t="str">
        <f>O303</f>
        <v>足利</v>
      </c>
      <c r="T303" s="2" t="str">
        <f>Q303</f>
        <v>707</v>
      </c>
      <c r="U303" s="7" t="str">
        <f>R303</f>
        <v>足利</v>
      </c>
      <c r="V303" s="2" t="str">
        <f>T303</f>
        <v>707</v>
      </c>
      <c r="W303" s="1" t="str">
        <f>U303</f>
        <v>足利</v>
      </c>
    </row>
    <row r="304" spans="4:23" x14ac:dyDescent="0.45">
      <c r="D304" s="8" t="s">
        <v>2</v>
      </c>
      <c r="E304" s="2" t="s">
        <v>749</v>
      </c>
      <c r="F304" s="1" t="str">
        <f>+"勧"&amp;E304</f>
        <v>勧711</v>
      </c>
      <c r="G304" s="1" t="s">
        <v>767</v>
      </c>
      <c r="H304" s="1" t="str">
        <f>ASC(PHONETIC(G304))</f>
        <v>ﾐﾄ</v>
      </c>
      <c r="I304" s="2" t="str">
        <f>E304</f>
        <v>711</v>
      </c>
      <c r="J304" s="1" t="s">
        <v>780</v>
      </c>
      <c r="K304" s="2" t="s">
        <v>1435</v>
      </c>
      <c r="L304" s="1" t="s">
        <v>1633</v>
      </c>
      <c r="M304" s="1" t="s">
        <v>1627</v>
      </c>
      <c r="N304" s="2" t="str">
        <f>K304</f>
        <v>316</v>
      </c>
      <c r="O304" s="7" t="str">
        <f>L304</f>
        <v>水戸</v>
      </c>
      <c r="Q304" s="2" t="str">
        <f>N304</f>
        <v>316</v>
      </c>
      <c r="R304" s="7" t="str">
        <f>O304</f>
        <v>水戸</v>
      </c>
      <c r="T304" s="2" t="str">
        <f>Q304</f>
        <v>316</v>
      </c>
      <c r="U304" s="7" t="str">
        <f>R304</f>
        <v>水戸</v>
      </c>
      <c r="V304" s="2" t="str">
        <f>T304</f>
        <v>316</v>
      </c>
      <c r="W304" s="1" t="str">
        <f>U304</f>
        <v>水戸</v>
      </c>
    </row>
    <row r="305" spans="4:23" x14ac:dyDescent="0.45">
      <c r="D305" s="8" t="s">
        <v>2</v>
      </c>
      <c r="E305" s="2" t="s">
        <v>562</v>
      </c>
      <c r="F305" s="1" t="str">
        <f>+"勧"&amp;E305</f>
        <v>勧712</v>
      </c>
      <c r="G305" s="1" t="s">
        <v>569</v>
      </c>
      <c r="H305" s="1" t="str">
        <f>ASC(PHONETIC(G305))</f>
        <v>ﾄﾘﾃﾞ</v>
      </c>
      <c r="I305" s="2" t="str">
        <f>E305</f>
        <v>712</v>
      </c>
      <c r="J305" s="1" t="str">
        <f>G305</f>
        <v>取手</v>
      </c>
      <c r="K305" s="2" t="str">
        <f>I305</f>
        <v>712</v>
      </c>
      <c r="L305" s="1" t="str">
        <f>J305</f>
        <v>取手</v>
      </c>
      <c r="N305" s="2" t="str">
        <f>K305</f>
        <v>712</v>
      </c>
      <c r="O305" s="7" t="str">
        <f>L305</f>
        <v>取手</v>
      </c>
      <c r="Q305" s="2" t="str">
        <f>N305</f>
        <v>712</v>
      </c>
      <c r="R305" s="7" t="str">
        <f>O305</f>
        <v>取手</v>
      </c>
      <c r="T305" s="2" t="str">
        <f>Q305</f>
        <v>712</v>
      </c>
      <c r="U305" s="7" t="str">
        <f>R305</f>
        <v>取手</v>
      </c>
      <c r="V305" s="2" t="str">
        <f>T305</f>
        <v>712</v>
      </c>
      <c r="W305" s="1" t="str">
        <f>U305</f>
        <v>取手</v>
      </c>
    </row>
    <row r="306" spans="4:23" x14ac:dyDescent="0.45">
      <c r="D306" s="8" t="s">
        <v>2</v>
      </c>
      <c r="E306" s="2" t="s">
        <v>650</v>
      </c>
      <c r="F306" s="1" t="str">
        <f>+"勧"&amp;E306</f>
        <v>勧713</v>
      </c>
      <c r="G306" s="1" t="s">
        <v>670</v>
      </c>
      <c r="H306" s="1" t="str">
        <f>ASC(PHONETIC(G306))</f>
        <v>ﾋﾀﾁ</v>
      </c>
      <c r="I306" s="2" t="str">
        <f>E306</f>
        <v>713</v>
      </c>
      <c r="J306" s="1" t="str">
        <f>G306</f>
        <v>日立</v>
      </c>
      <c r="K306" s="2" t="str">
        <f>I306</f>
        <v>713</v>
      </c>
      <c r="L306" s="1" t="str">
        <f>J306</f>
        <v>日立</v>
      </c>
      <c r="N306" s="2" t="str">
        <f>K306</f>
        <v>713</v>
      </c>
      <c r="O306" s="7" t="str">
        <f>L306</f>
        <v>日立</v>
      </c>
      <c r="Q306" s="2" t="str">
        <f>N306</f>
        <v>713</v>
      </c>
      <c r="R306" s="7" t="str">
        <f>O306</f>
        <v>日立</v>
      </c>
      <c r="T306" s="2" t="str">
        <f>Q306</f>
        <v>713</v>
      </c>
      <c r="U306" s="7" t="str">
        <f>R306</f>
        <v>日立</v>
      </c>
      <c r="V306" s="2" t="str">
        <f>T306</f>
        <v>713</v>
      </c>
      <c r="W306" s="1" t="str">
        <f>U306</f>
        <v>日立</v>
      </c>
    </row>
    <row r="307" spans="4:23" x14ac:dyDescent="0.45">
      <c r="D307" s="8" t="s">
        <v>2</v>
      </c>
      <c r="E307" s="2" t="s">
        <v>692</v>
      </c>
      <c r="F307" s="1" t="str">
        <f>+"勧"&amp;E307</f>
        <v>勧715</v>
      </c>
      <c r="G307" s="1" t="s">
        <v>708</v>
      </c>
      <c r="H307" s="1" t="str">
        <f>ASC(PHONETIC(G307))</f>
        <v>ﾌｸｼﾏ</v>
      </c>
      <c r="I307" s="2" t="str">
        <f>E307</f>
        <v>715</v>
      </c>
      <c r="J307" s="1" t="str">
        <f>G307</f>
        <v>福島</v>
      </c>
      <c r="K307" s="2" t="str">
        <f>I307</f>
        <v>715</v>
      </c>
      <c r="L307" s="1" t="str">
        <f>J307</f>
        <v>福島</v>
      </c>
      <c r="N307" s="2" t="str">
        <f>K307</f>
        <v>715</v>
      </c>
      <c r="O307" s="7" t="str">
        <f>L307</f>
        <v>福島</v>
      </c>
      <c r="Q307" s="2" t="str">
        <f>N307</f>
        <v>715</v>
      </c>
      <c r="R307" s="7" t="str">
        <f>O307</f>
        <v>福島</v>
      </c>
      <c r="T307" s="2" t="str">
        <f>Q307</f>
        <v>715</v>
      </c>
      <c r="U307" s="7" t="str">
        <f>R307</f>
        <v>福島</v>
      </c>
      <c r="V307" s="2" t="str">
        <f>T307</f>
        <v>715</v>
      </c>
      <c r="W307" s="1" t="str">
        <f>U307</f>
        <v>福島</v>
      </c>
    </row>
    <row r="308" spans="4:23" x14ac:dyDescent="0.45">
      <c r="D308" s="8" t="s">
        <v>2</v>
      </c>
      <c r="E308" s="2" t="s">
        <v>788</v>
      </c>
      <c r="F308" s="1" t="str">
        <f>+"勧"&amp;E308</f>
        <v>勧717</v>
      </c>
      <c r="G308" s="1" t="s">
        <v>808</v>
      </c>
      <c r="H308" s="1" t="str">
        <f>ASC(PHONETIC(G308))</f>
        <v>ﾔﾏｶﾞﾀ</v>
      </c>
      <c r="I308" s="2" t="str">
        <f>E308</f>
        <v>717</v>
      </c>
      <c r="J308" s="1" t="s">
        <v>831</v>
      </c>
      <c r="K308" s="2" t="s">
        <v>1517</v>
      </c>
      <c r="L308" s="1" t="s">
        <v>1634</v>
      </c>
      <c r="M308" s="1" t="s">
        <v>1627</v>
      </c>
      <c r="N308" s="2" t="str">
        <f>K308</f>
        <v>728</v>
      </c>
      <c r="O308" s="7" t="str">
        <f>L308</f>
        <v>山形</v>
      </c>
      <c r="Q308" s="2" t="str">
        <f>N308</f>
        <v>728</v>
      </c>
      <c r="R308" s="7" t="str">
        <f>O308</f>
        <v>山形</v>
      </c>
      <c r="T308" s="2" t="str">
        <f>Q308</f>
        <v>728</v>
      </c>
      <c r="U308" s="7" t="str">
        <f>R308</f>
        <v>山形</v>
      </c>
      <c r="V308" s="2" t="str">
        <f>T308</f>
        <v>728</v>
      </c>
      <c r="W308" s="1" t="str">
        <f>U308</f>
        <v>山形</v>
      </c>
    </row>
    <row r="309" spans="4:23" x14ac:dyDescent="0.45">
      <c r="D309" s="8" t="s">
        <v>2</v>
      </c>
      <c r="E309" s="2" t="s">
        <v>17</v>
      </c>
      <c r="F309" s="1" t="str">
        <f>+"勧"&amp;E309</f>
        <v>勧720</v>
      </c>
      <c r="G309" s="1" t="s">
        <v>28</v>
      </c>
      <c r="H309" s="1" t="str">
        <f>ASC(PHONETIC(G309))</f>
        <v>ｱｷﾀ</v>
      </c>
      <c r="I309" s="2" t="str">
        <f>E309</f>
        <v>720</v>
      </c>
      <c r="J309" s="1" t="str">
        <f>G309</f>
        <v>秋田</v>
      </c>
      <c r="K309" s="2" t="str">
        <f>I309</f>
        <v>720</v>
      </c>
      <c r="L309" s="1" t="str">
        <f>J309</f>
        <v>秋田</v>
      </c>
      <c r="N309" s="2" t="str">
        <f>K309</f>
        <v>720</v>
      </c>
      <c r="O309" s="7" t="str">
        <f>L309</f>
        <v>秋田</v>
      </c>
      <c r="Q309" s="2" t="str">
        <f>N309</f>
        <v>720</v>
      </c>
      <c r="R309" s="7" t="str">
        <f>O309</f>
        <v>秋田</v>
      </c>
      <c r="T309" s="2" t="str">
        <f>Q309</f>
        <v>720</v>
      </c>
      <c r="U309" s="7" t="str">
        <f>R309</f>
        <v>秋田</v>
      </c>
      <c r="V309" s="2" t="str">
        <f>T309</f>
        <v>720</v>
      </c>
      <c r="W309" s="1" t="str">
        <f>U309</f>
        <v>秋田</v>
      </c>
    </row>
    <row r="310" spans="4:23" x14ac:dyDescent="0.45">
      <c r="D310" s="8" t="s">
        <v>2</v>
      </c>
      <c r="E310" s="2" t="s">
        <v>443</v>
      </c>
      <c r="F310" s="1" t="str">
        <f>+"勧"&amp;E310</f>
        <v>勧723</v>
      </c>
      <c r="G310" s="1" t="s">
        <v>461</v>
      </c>
      <c r="H310" s="1" t="str">
        <f>ASC(PHONETIC(G310))</f>
        <v>ｾﾝﾀﾞｲ</v>
      </c>
      <c r="I310" s="2" t="str">
        <f>E310</f>
        <v>723</v>
      </c>
      <c r="J310" s="1" t="str">
        <f>G310</f>
        <v>仙台</v>
      </c>
      <c r="K310" s="2" t="str">
        <f>I310</f>
        <v>723</v>
      </c>
      <c r="L310" s="1" t="str">
        <f>J310</f>
        <v>仙台</v>
      </c>
      <c r="N310" s="2" t="str">
        <f>K310</f>
        <v>723</v>
      </c>
      <c r="O310" s="7" t="str">
        <f>L310</f>
        <v>仙台</v>
      </c>
      <c r="Q310" s="2" t="str">
        <f>N310</f>
        <v>723</v>
      </c>
      <c r="R310" s="7" t="str">
        <f>O310</f>
        <v>仙台</v>
      </c>
      <c r="T310" s="2" t="str">
        <f>Q310</f>
        <v>723</v>
      </c>
      <c r="U310" s="7" t="str">
        <f>R310</f>
        <v>仙台</v>
      </c>
      <c r="V310" s="2" t="str">
        <f>T310</f>
        <v>723</v>
      </c>
      <c r="W310" s="1" t="str">
        <f>U310</f>
        <v>仙台</v>
      </c>
    </row>
    <row r="311" spans="4:23" x14ac:dyDescent="0.45">
      <c r="D311" s="8" t="s">
        <v>2</v>
      </c>
      <c r="E311" s="2" t="s">
        <v>757</v>
      </c>
      <c r="F311" s="1" t="str">
        <f>+"勧"&amp;E311</f>
        <v>勧727</v>
      </c>
      <c r="G311" s="1" t="s">
        <v>777</v>
      </c>
      <c r="H311" s="1" t="str">
        <f>ASC(PHONETIC(G311))</f>
        <v>ﾓﾘｵｶ</v>
      </c>
      <c r="I311" s="2" t="str">
        <f>E311</f>
        <v>727</v>
      </c>
      <c r="J311" s="1" t="s">
        <v>785</v>
      </c>
      <c r="K311" s="2" t="s">
        <v>1485</v>
      </c>
      <c r="L311" s="1" t="s">
        <v>1635</v>
      </c>
      <c r="M311" s="1" t="s">
        <v>1627</v>
      </c>
      <c r="N311" s="2" t="str">
        <f>K311</f>
        <v>732</v>
      </c>
      <c r="O311" s="7" t="str">
        <f>L311</f>
        <v>盛岡</v>
      </c>
      <c r="Q311" s="2" t="str">
        <f>N311</f>
        <v>732</v>
      </c>
      <c r="R311" s="7" t="str">
        <f>O311</f>
        <v>盛岡</v>
      </c>
      <c r="T311" s="2" t="str">
        <f>Q311</f>
        <v>732</v>
      </c>
      <c r="U311" s="7" t="str">
        <f>R311</f>
        <v>盛岡</v>
      </c>
      <c r="V311" s="2" t="str">
        <f>T311</f>
        <v>732</v>
      </c>
      <c r="W311" s="1" t="str">
        <f>U311</f>
        <v>盛岡</v>
      </c>
    </row>
    <row r="312" spans="4:23" x14ac:dyDescent="0.45">
      <c r="D312" s="8" t="s">
        <v>2</v>
      </c>
      <c r="E312" s="2" t="s">
        <v>12</v>
      </c>
      <c r="F312" s="1" t="str">
        <f>+"勧"&amp;E312</f>
        <v>勧730</v>
      </c>
      <c r="G312" s="1" t="s">
        <v>23</v>
      </c>
      <c r="H312" s="1" t="str">
        <f>ASC(PHONETIC(G312))</f>
        <v>ｱｵﾓﾘ</v>
      </c>
      <c r="I312" s="2" t="str">
        <f>E312</f>
        <v>730</v>
      </c>
      <c r="J312" s="1" t="str">
        <f>G312</f>
        <v>青森</v>
      </c>
      <c r="K312" s="2" t="str">
        <f>I312</f>
        <v>730</v>
      </c>
      <c r="L312" s="1" t="str">
        <f>J312</f>
        <v>青森</v>
      </c>
      <c r="N312" s="2" t="str">
        <f>K312</f>
        <v>730</v>
      </c>
      <c r="O312" s="7" t="str">
        <f>L312</f>
        <v>青森</v>
      </c>
      <c r="Q312" s="2" t="str">
        <f>N312</f>
        <v>730</v>
      </c>
      <c r="R312" s="7" t="str">
        <f>O312</f>
        <v>青森</v>
      </c>
      <c r="T312" s="2" t="str">
        <f>Q312</f>
        <v>730</v>
      </c>
      <c r="U312" s="7" t="str">
        <f>R312</f>
        <v>青森</v>
      </c>
      <c r="V312" s="2" t="str">
        <f>T312</f>
        <v>730</v>
      </c>
      <c r="W312" s="1" t="str">
        <f>U312</f>
        <v>青森</v>
      </c>
    </row>
    <row r="313" spans="4:23" x14ac:dyDescent="0.45">
      <c r="D313" s="8" t="s">
        <v>2</v>
      </c>
      <c r="E313" s="2" t="s">
        <v>364</v>
      </c>
      <c r="F313" s="1" t="str">
        <f>+"勧"&amp;E313</f>
        <v>勧733</v>
      </c>
      <c r="G313" s="1" t="s">
        <v>382</v>
      </c>
      <c r="H313" s="1" t="str">
        <f>ASC(PHONETIC(G313))</f>
        <v>ｻｯﾎﾟﾛ</v>
      </c>
      <c r="I313" s="2" t="str">
        <f>E313</f>
        <v>733</v>
      </c>
      <c r="J313" s="1" t="s">
        <v>394</v>
      </c>
      <c r="K313" s="2" t="str">
        <f>I313</f>
        <v>733</v>
      </c>
      <c r="L313" s="1" t="str">
        <f>J313</f>
        <v>札幌中央</v>
      </c>
      <c r="N313" s="2" t="s">
        <v>1108</v>
      </c>
      <c r="O313" s="7" t="s">
        <v>382</v>
      </c>
      <c r="P313" s="1" t="s">
        <v>1839</v>
      </c>
      <c r="Q313" s="2" t="s">
        <v>1108</v>
      </c>
      <c r="R313" s="7" t="s">
        <v>382</v>
      </c>
      <c r="S313" s="1" t="s">
        <v>1967</v>
      </c>
      <c r="T313" s="2" t="str">
        <f>Q313</f>
        <v>813</v>
      </c>
      <c r="U313" s="7" t="str">
        <f>R313</f>
        <v>札幌</v>
      </c>
      <c r="V313" s="2" t="str">
        <f>T313</f>
        <v>813</v>
      </c>
      <c r="W313" s="1" t="str">
        <f>U313</f>
        <v>札幌</v>
      </c>
    </row>
    <row r="314" spans="4:23" x14ac:dyDescent="0.45">
      <c r="D314" s="8" t="s">
        <v>2</v>
      </c>
      <c r="E314" s="2" t="s">
        <v>638</v>
      </c>
      <c r="F314" s="1" t="str">
        <f>+"勧"&amp;E314</f>
        <v>勧735</v>
      </c>
      <c r="G314" s="1" t="s">
        <v>657</v>
      </c>
      <c r="H314" s="1" t="str">
        <f>ASC(PHONETIC(G314))</f>
        <v>ﾊｺﾀﾞﾃ</v>
      </c>
      <c r="I314" s="2" t="str">
        <f>E314</f>
        <v>735</v>
      </c>
      <c r="J314" s="1" t="str">
        <f>G314</f>
        <v>函館</v>
      </c>
      <c r="K314" s="2" t="str">
        <f>I314</f>
        <v>735</v>
      </c>
      <c r="L314" s="1" t="str">
        <f>J314</f>
        <v>函館</v>
      </c>
      <c r="N314" s="2" t="str">
        <f>K314</f>
        <v>735</v>
      </c>
      <c r="O314" s="7" t="str">
        <f>L314</f>
        <v>函館</v>
      </c>
      <c r="Q314" s="2" t="str">
        <f>N314</f>
        <v>735</v>
      </c>
      <c r="R314" s="7" t="str">
        <f>O314</f>
        <v>函館</v>
      </c>
      <c r="T314" s="2" t="str">
        <f>Q314</f>
        <v>735</v>
      </c>
      <c r="U314" s="7" t="str">
        <f>R314</f>
        <v>函館</v>
      </c>
      <c r="V314" s="2" t="str">
        <f>T314</f>
        <v>735</v>
      </c>
      <c r="W314" s="1" t="str">
        <f>U314</f>
        <v>函館</v>
      </c>
    </row>
    <row r="315" spans="4:23" x14ac:dyDescent="0.45">
      <c r="D315" s="8" t="s">
        <v>2</v>
      </c>
      <c r="E315" s="2" t="s">
        <v>523</v>
      </c>
      <c r="F315" s="1" t="str">
        <f>+"勧"&amp;E315</f>
        <v>勧001A</v>
      </c>
      <c r="G315" s="1" t="s">
        <v>543</v>
      </c>
      <c r="H315" s="1" t="str">
        <f>ASC(PHONETIC(G315))</f>
        <v>ﾄｳｷｮｳﾄﾁｮｳﾀﾞｲﾆﾎﾝﾁｮｳｼｬ</v>
      </c>
      <c r="I315" s="2" t="str">
        <f>E315</f>
        <v>001A</v>
      </c>
      <c r="J315" s="1" t="s">
        <v>554</v>
      </c>
      <c r="K315" s="2" t="str">
        <f>I315</f>
        <v>001A</v>
      </c>
      <c r="L315" s="1" t="str">
        <f>J315</f>
        <v>東京都庁公営企業</v>
      </c>
      <c r="N315" s="2" t="str">
        <f>K315</f>
        <v>001A</v>
      </c>
      <c r="O315" s="7" t="str">
        <f>L315</f>
        <v>東京都庁公営企業</v>
      </c>
      <c r="Q315" s="2" t="str">
        <f>N315</f>
        <v>001A</v>
      </c>
      <c r="R315" s="7" t="str">
        <f>O315</f>
        <v>東京都庁公営企業</v>
      </c>
      <c r="T315" s="2" t="str">
        <f>Q315</f>
        <v>001A</v>
      </c>
      <c r="U315" s="7" t="str">
        <f>R315</f>
        <v>東京都庁公営企業</v>
      </c>
      <c r="V315" s="2" t="str">
        <f>T315</f>
        <v>001A</v>
      </c>
      <c r="W315" s="1" t="str">
        <f>U315</f>
        <v>東京都庁公営企業</v>
      </c>
    </row>
    <row r="316" spans="4:23" x14ac:dyDescent="0.45">
      <c r="D316" s="8" t="s">
        <v>2</v>
      </c>
      <c r="E316" s="2" t="s">
        <v>717</v>
      </c>
      <c r="F316" s="1" t="str">
        <f>+"勧"&amp;E316</f>
        <v>勧005A</v>
      </c>
      <c r="G316" s="1" t="s">
        <v>718</v>
      </c>
      <c r="H316" s="1" t="str">
        <f>ASC(PHONETIC(G316))</f>
        <v>ﾌﾙｶﾜｿｳｺﾞｳﾋﾞﾙ</v>
      </c>
      <c r="I316" s="2" t="str">
        <f>E316</f>
        <v>005A</v>
      </c>
      <c r="J316" s="1" t="str">
        <f>G316</f>
        <v>古河総合ビル</v>
      </c>
      <c r="K316" s="2" t="s">
        <v>8</v>
      </c>
      <c r="L316" s="1" t="s">
        <v>9</v>
      </c>
      <c r="M316" s="1" t="s">
        <v>1774</v>
      </c>
      <c r="N316" s="2" t="str">
        <f>K316</f>
        <v>005</v>
      </c>
      <c r="O316" s="7" t="str">
        <f>L316</f>
        <v>丸之内</v>
      </c>
      <c r="Q316" s="2" t="str">
        <f>N316</f>
        <v>005</v>
      </c>
      <c r="R316" s="7" t="str">
        <f>O316</f>
        <v>丸之内</v>
      </c>
      <c r="T316" s="2" t="str">
        <f>Q316</f>
        <v>005</v>
      </c>
      <c r="U316" s="7" t="str">
        <f>R316</f>
        <v>丸之内</v>
      </c>
      <c r="V316" s="2" t="str">
        <f>T316</f>
        <v>005</v>
      </c>
      <c r="W316" s="1" t="str">
        <f>U316</f>
        <v>丸之内</v>
      </c>
    </row>
    <row r="317" spans="4:23" x14ac:dyDescent="0.45">
      <c r="D317" s="8" t="s">
        <v>2</v>
      </c>
      <c r="E317" s="2" t="s">
        <v>130</v>
      </c>
      <c r="F317" s="1" t="str">
        <f>+"勧"&amp;E317</f>
        <v>勧013A</v>
      </c>
      <c r="G317" s="3" t="s">
        <v>490</v>
      </c>
      <c r="H317" s="1" t="str">
        <f>ASC(PHONETIC(G317))</f>
        <v>ﾁｮｳｿﾝｶｲｶﾝ</v>
      </c>
      <c r="I317" s="2" t="str">
        <f>E317</f>
        <v>013A</v>
      </c>
      <c r="J317" s="1" t="str">
        <f>G317</f>
        <v>町村会館</v>
      </c>
      <c r="K317" s="2" t="str">
        <f>I317</f>
        <v>013A</v>
      </c>
      <c r="L317" s="1" t="str">
        <f>J317</f>
        <v>町村会館</v>
      </c>
      <c r="N317" s="2" t="str">
        <f>K317</f>
        <v>013A</v>
      </c>
      <c r="O317" s="7" t="str">
        <f>L317</f>
        <v>町村会館</v>
      </c>
      <c r="Q317" s="2" t="str">
        <f>N317</f>
        <v>013A</v>
      </c>
      <c r="R317" s="7" t="str">
        <f>O317</f>
        <v>町村会館</v>
      </c>
      <c r="T317" s="2" t="str">
        <f>Q317</f>
        <v>013A</v>
      </c>
      <c r="U317" s="7" t="str">
        <f>R317</f>
        <v>町村会館</v>
      </c>
      <c r="V317" s="2" t="str">
        <f>T317</f>
        <v>013A</v>
      </c>
      <c r="W317" s="1" t="str">
        <f>U317</f>
        <v>町村会館</v>
      </c>
    </row>
    <row r="318" spans="4:23" x14ac:dyDescent="0.45">
      <c r="D318" s="8" t="s">
        <v>2</v>
      </c>
      <c r="E318" s="2" t="s">
        <v>407</v>
      </c>
      <c r="F318" s="1" t="str">
        <f>+"勧"&amp;E318</f>
        <v>勧044A</v>
      </c>
      <c r="G318" s="1" t="s">
        <v>420</v>
      </c>
      <c r="H318" s="1" t="str">
        <f>ASC(PHONETIC(G318))</f>
        <v>ｼﾛｶﾞﾈ</v>
      </c>
      <c r="I318" s="2" t="str">
        <f>E318</f>
        <v>044A</v>
      </c>
      <c r="J318" s="1" t="str">
        <f>G318</f>
        <v>白金</v>
      </c>
      <c r="K318" s="2" t="str">
        <f>I318</f>
        <v>044A</v>
      </c>
      <c r="L318" s="1" t="str">
        <f>J318</f>
        <v>白金</v>
      </c>
      <c r="N318" s="2" t="str">
        <f>K318</f>
        <v>044A</v>
      </c>
      <c r="O318" s="7" t="str">
        <f>L318</f>
        <v>白金</v>
      </c>
      <c r="Q318" s="2" t="str">
        <f>N318</f>
        <v>044A</v>
      </c>
      <c r="R318" s="7" t="str">
        <f>O318</f>
        <v>白金</v>
      </c>
      <c r="T318" s="2" t="str">
        <f>Q318</f>
        <v>044A</v>
      </c>
      <c r="U318" s="7" t="str">
        <f>R318</f>
        <v>白金</v>
      </c>
      <c r="V318" s="2" t="str">
        <f>T318</f>
        <v>044A</v>
      </c>
      <c r="W318" s="1" t="str">
        <f>U318</f>
        <v>白金</v>
      </c>
    </row>
    <row r="319" spans="4:23" x14ac:dyDescent="0.45">
      <c r="D319" s="8" t="s">
        <v>2</v>
      </c>
      <c r="E319" s="2" t="s">
        <v>370</v>
      </c>
      <c r="F319" s="1" t="str">
        <f>+"勧"&amp;E319</f>
        <v>勧048A</v>
      </c>
      <c r="G319" s="1" t="s">
        <v>389</v>
      </c>
      <c r="H319" s="1" t="str">
        <f>ASC(PHONETIC(G319))</f>
        <v>ｼﾊﾞｳﾗｼｰﾊﾞﾝｽ</v>
      </c>
      <c r="I319" s="2" t="str">
        <f>E319</f>
        <v>048A</v>
      </c>
      <c r="J319" s="1" t="str">
        <f>G319</f>
        <v>芝浦シーバンス</v>
      </c>
      <c r="K319" s="2" t="s">
        <v>1746</v>
      </c>
      <c r="L319" s="1" t="str">
        <f>J319</f>
        <v>芝浦シーバンス</v>
      </c>
      <c r="M319" s="1" t="s">
        <v>1747</v>
      </c>
      <c r="N319" s="2" t="str">
        <f>K319</f>
        <v>148A</v>
      </c>
      <c r="O319" s="7" t="str">
        <f>L319</f>
        <v>芝浦シーバンス</v>
      </c>
      <c r="Q319" s="2" t="str">
        <f>N319</f>
        <v>148A</v>
      </c>
      <c r="R319" s="7" t="str">
        <f>O319</f>
        <v>芝浦シーバンス</v>
      </c>
      <c r="T319" s="2" t="str">
        <f>Q319</f>
        <v>148A</v>
      </c>
      <c r="U319" s="7" t="str">
        <f>R319</f>
        <v>芝浦シーバンス</v>
      </c>
      <c r="V319" s="2" t="str">
        <f>T319</f>
        <v>148A</v>
      </c>
      <c r="W319" s="1" t="str">
        <f>U319</f>
        <v>芝浦シーバンス</v>
      </c>
    </row>
    <row r="320" spans="4:23" x14ac:dyDescent="0.45">
      <c r="D320" s="8" t="s">
        <v>2</v>
      </c>
      <c r="E320" s="2" t="s">
        <v>412</v>
      </c>
      <c r="F320" s="1" t="str">
        <f>+"勧"&amp;E320</f>
        <v>勧071A</v>
      </c>
      <c r="G320" s="1" t="s">
        <v>426</v>
      </c>
      <c r="H320" s="1" t="str">
        <f>ASC(PHONETIC(G320))</f>
        <v>ｼﾝｼﾞｭｸﾊﾟｰｸﾀﾜｰ</v>
      </c>
      <c r="I320" s="2" t="str">
        <f>E320</f>
        <v>071A</v>
      </c>
      <c r="J320" s="1" t="str">
        <f>G320</f>
        <v>新宿パークタワー</v>
      </c>
      <c r="K320" s="2" t="s">
        <v>413</v>
      </c>
      <c r="L320" s="1" t="s">
        <v>1597</v>
      </c>
      <c r="M320" s="1" t="s">
        <v>1780</v>
      </c>
      <c r="N320" s="2" t="str">
        <f>K320</f>
        <v>069</v>
      </c>
      <c r="O320" s="7" t="str">
        <f>L320</f>
        <v>新宿南口</v>
      </c>
      <c r="Q320" s="2" t="str">
        <f>N320</f>
        <v>069</v>
      </c>
      <c r="R320" s="7" t="str">
        <f>O320</f>
        <v>新宿南口</v>
      </c>
      <c r="T320" s="2" t="str">
        <f>Q320</f>
        <v>069</v>
      </c>
      <c r="U320" s="7" t="str">
        <f>R320</f>
        <v>新宿南口</v>
      </c>
      <c r="V320" s="2" t="str">
        <f>T320</f>
        <v>069</v>
      </c>
      <c r="W320" s="1" t="str">
        <f>U320</f>
        <v>新宿南口</v>
      </c>
    </row>
    <row r="321" spans="4:23" x14ac:dyDescent="0.45">
      <c r="D321" s="8" t="s">
        <v>2</v>
      </c>
      <c r="E321" s="2" t="s">
        <v>140</v>
      </c>
      <c r="F321" s="1" t="str">
        <f>+"勧"&amp;E321</f>
        <v>勧073A</v>
      </c>
      <c r="G321" s="1" t="s">
        <v>139</v>
      </c>
      <c r="H321" s="1" t="s">
        <v>719</v>
      </c>
      <c r="I321" s="2" t="str">
        <f>E321</f>
        <v>073A</v>
      </c>
      <c r="J321" s="1" t="str">
        <f>G321</f>
        <v>NTT新宿本社ビル</v>
      </c>
      <c r="K321" s="2" t="str">
        <f>I321</f>
        <v>073A</v>
      </c>
      <c r="L321" s="1" t="str">
        <f>J321</f>
        <v>NTT新宿本社ビル</v>
      </c>
      <c r="N321" s="2" t="s">
        <v>413</v>
      </c>
      <c r="O321" s="7" t="s">
        <v>1597</v>
      </c>
      <c r="P321" s="1" t="s">
        <v>1802</v>
      </c>
      <c r="Q321" s="2" t="s">
        <v>413</v>
      </c>
      <c r="R321" s="7" t="s">
        <v>1597</v>
      </c>
      <c r="T321" s="2" t="str">
        <f>Q321</f>
        <v>069</v>
      </c>
      <c r="U321" s="7" t="str">
        <f>R321</f>
        <v>新宿南口</v>
      </c>
      <c r="V321" s="2" t="str">
        <f>T321</f>
        <v>069</v>
      </c>
      <c r="W321" s="1" t="str">
        <f>U321</f>
        <v>新宿南口</v>
      </c>
    </row>
    <row r="322" spans="4:23" ht="36" x14ac:dyDescent="0.45">
      <c r="D322" s="8" t="s">
        <v>2</v>
      </c>
      <c r="E322" s="2" t="s">
        <v>155</v>
      </c>
      <c r="F322" s="1" t="str">
        <f>+"勧"&amp;E322</f>
        <v>勧140A</v>
      </c>
      <c r="G322" s="1" t="s">
        <v>167</v>
      </c>
      <c r="H322" s="1" t="str">
        <f>ASC(PHONETIC(G322))</f>
        <v>ｵｵﾓﾘﾋｶﾞｼｸﾞﾁ</v>
      </c>
      <c r="I322" s="2" t="str">
        <f>E322</f>
        <v>140A</v>
      </c>
      <c r="J322" s="1" t="str">
        <f>G322</f>
        <v>大森東口</v>
      </c>
      <c r="K322" s="2" t="s">
        <v>1831</v>
      </c>
      <c r="L322" s="1" t="str">
        <f>J322</f>
        <v>大森東口</v>
      </c>
      <c r="M322" s="3" t="s">
        <v>1748</v>
      </c>
      <c r="N322" s="2" t="s">
        <v>958</v>
      </c>
      <c r="O322" s="7" t="s">
        <v>166</v>
      </c>
      <c r="P322" s="3" t="s">
        <v>1833</v>
      </c>
      <c r="Q322" s="2" t="s">
        <v>958</v>
      </c>
      <c r="R322" s="7" t="s">
        <v>166</v>
      </c>
      <c r="S322" s="3"/>
      <c r="T322" s="2" t="str">
        <f>Q322</f>
        <v>196</v>
      </c>
      <c r="U322" s="7" t="str">
        <f>R322</f>
        <v>大森</v>
      </c>
      <c r="V322" s="2" t="str">
        <f>T322</f>
        <v>196</v>
      </c>
      <c r="W322" s="1" t="str">
        <f>U322</f>
        <v>大森</v>
      </c>
    </row>
    <row r="323" spans="4:23" x14ac:dyDescent="0.45">
      <c r="D323" s="8" t="s">
        <v>2</v>
      </c>
      <c r="E323" s="2" t="s">
        <v>397</v>
      </c>
      <c r="F323" s="1" t="str">
        <f>+"勧"&amp;E323</f>
        <v>勧164A</v>
      </c>
      <c r="G323" s="1" t="s">
        <v>391</v>
      </c>
      <c r="H323" s="1" t="str">
        <f>ASC(PHONETIC(G323))</f>
        <v>ｼﾌﾞﾔﾋｶﾞｼｸﾞﾁ</v>
      </c>
      <c r="I323" s="2" t="str">
        <f>E323</f>
        <v>164A</v>
      </c>
      <c r="J323" s="1" t="str">
        <f>G323</f>
        <v>渋谷東口</v>
      </c>
      <c r="K323" s="2" t="s">
        <v>371</v>
      </c>
      <c r="L323" s="1" t="s">
        <v>1749</v>
      </c>
      <c r="M323" s="1" t="s">
        <v>1751</v>
      </c>
      <c r="N323" s="2" t="str">
        <f>K323</f>
        <v>162</v>
      </c>
      <c r="O323" s="7" t="str">
        <f>L323</f>
        <v>渋谷中央</v>
      </c>
      <c r="Q323" s="2" t="str">
        <f>N323</f>
        <v>162</v>
      </c>
      <c r="R323" s="7" t="str">
        <f>O323</f>
        <v>渋谷中央</v>
      </c>
      <c r="T323" s="2" t="str">
        <f>Q323</f>
        <v>162</v>
      </c>
      <c r="U323" s="7" t="str">
        <f>R323</f>
        <v>渋谷中央</v>
      </c>
      <c r="V323" s="2" t="str">
        <f>T323</f>
        <v>162</v>
      </c>
      <c r="W323" s="1" t="str">
        <f>U323</f>
        <v>渋谷中央</v>
      </c>
    </row>
    <row r="324" spans="4:23" x14ac:dyDescent="0.45">
      <c r="D324" s="8" t="s">
        <v>2</v>
      </c>
      <c r="E324" s="2" t="s">
        <v>702</v>
      </c>
      <c r="F324" s="1" t="str">
        <f>+"勧"&amp;E324</f>
        <v>勧165A</v>
      </c>
      <c r="G324" s="1" t="s">
        <v>703</v>
      </c>
      <c r="H324" s="1" t="str">
        <f>ASC(PHONETIC(G324))</f>
        <v>ﾎｳｿｳｾﾝﾀｰ</v>
      </c>
      <c r="I324" s="2" t="str">
        <f>E324</f>
        <v>165A</v>
      </c>
      <c r="J324" s="1" t="str">
        <f>G324</f>
        <v>放送センター</v>
      </c>
      <c r="K324" s="2" t="str">
        <f>I324</f>
        <v>165A</v>
      </c>
      <c r="L324" s="1" t="str">
        <f>J324</f>
        <v>放送センター</v>
      </c>
      <c r="N324" s="2" t="str">
        <f>K324</f>
        <v>165A</v>
      </c>
      <c r="O324" s="7" t="str">
        <f>L324</f>
        <v>放送センター</v>
      </c>
      <c r="Q324" s="2" t="str">
        <f>N324</f>
        <v>165A</v>
      </c>
      <c r="R324" s="7" t="str">
        <f>O324</f>
        <v>放送センター</v>
      </c>
      <c r="T324" s="2" t="str">
        <f>Q324</f>
        <v>165A</v>
      </c>
      <c r="U324" s="7" t="str">
        <f>R324</f>
        <v>放送センター</v>
      </c>
      <c r="V324" s="2" t="str">
        <f>T324</f>
        <v>165A</v>
      </c>
      <c r="W324" s="1" t="str">
        <f>U324</f>
        <v>放送センター</v>
      </c>
    </row>
    <row r="325" spans="4:23" x14ac:dyDescent="0.45">
      <c r="D325" s="8" t="s">
        <v>2</v>
      </c>
      <c r="E325" s="2" t="s">
        <v>560</v>
      </c>
      <c r="F325" s="1" t="str">
        <f>+"勧"&amp;E325</f>
        <v>勧173A</v>
      </c>
      <c r="G325" s="1" t="s">
        <v>567</v>
      </c>
      <c r="H325" s="1" t="str">
        <f>ASC(PHONETIC(G325))</f>
        <v>ﾄﾘﾂｶｾｲﾄｸﾍﾞﾂ</v>
      </c>
      <c r="I325" s="2" t="str">
        <f>E325</f>
        <v>173A</v>
      </c>
      <c r="J325" s="1" t="str">
        <f>G325</f>
        <v>都立家政特別</v>
      </c>
      <c r="K325" s="2" t="str">
        <f>I325</f>
        <v>173A</v>
      </c>
      <c r="L325" s="1" t="str">
        <f>J325</f>
        <v>都立家政特別</v>
      </c>
      <c r="N325" s="2" t="s">
        <v>361</v>
      </c>
      <c r="O325" s="7" t="s">
        <v>1743</v>
      </c>
      <c r="P325" s="1" t="s">
        <v>1794</v>
      </c>
      <c r="Q325" s="2" t="s">
        <v>361</v>
      </c>
      <c r="R325" s="7" t="s">
        <v>1743</v>
      </c>
      <c r="T325" s="2" t="str">
        <f>Q325</f>
        <v>172</v>
      </c>
      <c r="U325" s="7" t="str">
        <f>R325</f>
        <v>鷺宮</v>
      </c>
      <c r="V325" s="2" t="str">
        <f>T325</f>
        <v>172</v>
      </c>
      <c r="W325" s="1" t="str">
        <f>U325</f>
        <v>鷺宮</v>
      </c>
    </row>
    <row r="326" spans="4:23" x14ac:dyDescent="0.45">
      <c r="D326" s="8" t="s">
        <v>2</v>
      </c>
      <c r="E326" s="2" t="s">
        <v>470</v>
      </c>
      <c r="F326" s="1" t="str">
        <f>+"勧"&amp;E326</f>
        <v>勧181A</v>
      </c>
      <c r="G326" s="1" t="s">
        <v>488</v>
      </c>
      <c r="H326" s="1" t="str">
        <f>ASC(PHONETIC(G326))</f>
        <v>ﾀｶｲﾄﾞﾄｸﾍﾞﾂ</v>
      </c>
      <c r="I326" s="2" t="str">
        <f>E326</f>
        <v>181A</v>
      </c>
      <c r="J326" s="1" t="str">
        <f>G326</f>
        <v>高井戸特別</v>
      </c>
      <c r="K326" s="2" t="str">
        <f>I326</f>
        <v>181A</v>
      </c>
      <c r="L326" s="1" t="str">
        <f>J326</f>
        <v>高井戸特別</v>
      </c>
      <c r="N326" s="2" t="str">
        <f>K326</f>
        <v>181A</v>
      </c>
      <c r="O326" s="7" t="str">
        <f>L326</f>
        <v>高井戸特別</v>
      </c>
      <c r="Q326" s="2" t="str">
        <f>N326</f>
        <v>181A</v>
      </c>
      <c r="R326" s="7" t="str">
        <f>O326</f>
        <v>高井戸特別</v>
      </c>
      <c r="T326" s="2" t="str">
        <f>Q326</f>
        <v>181A</v>
      </c>
      <c r="U326" s="7" t="str">
        <f>R326</f>
        <v>高井戸特別</v>
      </c>
      <c r="V326" s="2" t="str">
        <f>T326</f>
        <v>181A</v>
      </c>
      <c r="W326" s="1" t="str">
        <f>U326</f>
        <v>高井戸特別</v>
      </c>
    </row>
    <row r="327" spans="4:23" x14ac:dyDescent="0.45">
      <c r="D327" s="8" t="s">
        <v>2</v>
      </c>
      <c r="E327" s="2" t="s">
        <v>403</v>
      </c>
      <c r="F327" s="1" t="str">
        <f>+"勧"&amp;E327</f>
        <v>勧200A</v>
      </c>
      <c r="G327" s="1" t="s">
        <v>417</v>
      </c>
      <c r="H327" s="1" t="str">
        <f>ASC(PHONETIC(G327))</f>
        <v>ｼﾞｭｳｼﾞｮｳ</v>
      </c>
      <c r="I327" s="2" t="str">
        <f>E327</f>
        <v>200A</v>
      </c>
      <c r="J327" s="1" t="str">
        <f>G327</f>
        <v>十条</v>
      </c>
      <c r="K327" s="2" t="str">
        <f>I327</f>
        <v>200A</v>
      </c>
      <c r="L327" s="1" t="str">
        <f>J327</f>
        <v>十条</v>
      </c>
      <c r="N327" s="2" t="str">
        <f>K327</f>
        <v>200A</v>
      </c>
      <c r="O327" s="7" t="str">
        <f>L327</f>
        <v>十条</v>
      </c>
      <c r="Q327" s="2" t="str">
        <f>N327</f>
        <v>200A</v>
      </c>
      <c r="R327" s="7" t="str">
        <f>O327</f>
        <v>十条</v>
      </c>
      <c r="T327" s="2" t="str">
        <f>Q327</f>
        <v>200A</v>
      </c>
      <c r="U327" s="7" t="str">
        <f>R327</f>
        <v>十条</v>
      </c>
      <c r="V327" s="2" t="str">
        <f>T327</f>
        <v>200A</v>
      </c>
      <c r="W327" s="1" t="str">
        <f>U327</f>
        <v>十条</v>
      </c>
    </row>
    <row r="328" spans="4:23" x14ac:dyDescent="0.45">
      <c r="D328" s="8" t="s">
        <v>2</v>
      </c>
      <c r="E328" s="2" t="s">
        <v>141</v>
      </c>
      <c r="F328" s="1" t="str">
        <f>+"勧"&amp;E328</f>
        <v>勧204A</v>
      </c>
      <c r="G328" s="1" t="s">
        <v>142</v>
      </c>
      <c r="H328" s="1" t="str">
        <f>ASC(PHONETIC(G328))</f>
        <v>ｵｳｼﾞ</v>
      </c>
      <c r="I328" s="2" t="str">
        <f>E328</f>
        <v>204A</v>
      </c>
      <c r="J328" s="1" t="s">
        <v>143</v>
      </c>
      <c r="K328" s="2" t="s">
        <v>1553</v>
      </c>
      <c r="L328" s="1" t="s">
        <v>1738</v>
      </c>
      <c r="M328" s="1" t="s">
        <v>1728</v>
      </c>
      <c r="N328" s="2" t="str">
        <f>K328</f>
        <v>557</v>
      </c>
      <c r="O328" s="7" t="str">
        <f>L328</f>
        <v>王子</v>
      </c>
      <c r="Q328" s="2" t="str">
        <f>N328</f>
        <v>557</v>
      </c>
      <c r="R328" s="7" t="str">
        <f>O328</f>
        <v>王子</v>
      </c>
      <c r="T328" s="2" t="str">
        <f>Q328</f>
        <v>557</v>
      </c>
      <c r="U328" s="7" t="str">
        <f>R328</f>
        <v>王子</v>
      </c>
      <c r="V328" s="2" t="str">
        <f>T328</f>
        <v>557</v>
      </c>
      <c r="W328" s="1" t="str">
        <f>U328</f>
        <v>王子</v>
      </c>
    </row>
    <row r="329" spans="4:23" x14ac:dyDescent="0.45">
      <c r="D329" s="8" t="s">
        <v>2</v>
      </c>
      <c r="E329" s="2" t="s">
        <v>623</v>
      </c>
      <c r="F329" s="1" t="str">
        <f>+"勧"&amp;E329</f>
        <v>勧227A</v>
      </c>
      <c r="G329" s="1" t="s">
        <v>633</v>
      </c>
      <c r="H329" s="1" t="str">
        <f>ASC(PHONETIC(G329))</f>
        <v>ﾈﾘﾏﾍｲﾜﾀﾞｲ</v>
      </c>
      <c r="I329" s="2" t="str">
        <f>E329</f>
        <v>227A</v>
      </c>
      <c r="J329" s="1" t="str">
        <f>G329</f>
        <v>練馬平和台</v>
      </c>
      <c r="K329" s="2" t="s">
        <v>1295</v>
      </c>
      <c r="L329" s="1" t="s">
        <v>1673</v>
      </c>
      <c r="M329" s="1" t="s">
        <v>1728</v>
      </c>
      <c r="N329" s="2" t="str">
        <f>K329</f>
        <v>239</v>
      </c>
      <c r="O329" s="7" t="str">
        <f>L329</f>
        <v>成増</v>
      </c>
      <c r="Q329" s="2" t="str">
        <f>N329</f>
        <v>239</v>
      </c>
      <c r="R329" s="7" t="str">
        <f>O329</f>
        <v>成増</v>
      </c>
      <c r="T329" s="2" t="str">
        <f>Q329</f>
        <v>239</v>
      </c>
      <c r="U329" s="7" t="str">
        <f>R329</f>
        <v>成増</v>
      </c>
      <c r="V329" s="2" t="str">
        <f>T329</f>
        <v>239</v>
      </c>
      <c r="W329" s="1" t="str">
        <f>U329</f>
        <v>成増</v>
      </c>
    </row>
    <row r="330" spans="4:23" x14ac:dyDescent="0.45">
      <c r="D330" s="8" t="s">
        <v>2</v>
      </c>
      <c r="E330" s="2" t="s">
        <v>525</v>
      </c>
      <c r="F330" s="1" t="str">
        <f>+"勧"&amp;E330</f>
        <v>勧253A</v>
      </c>
      <c r="G330" s="1" t="s">
        <v>544</v>
      </c>
      <c r="H330" s="1" t="str">
        <f>ASC(PHONETIC(G330))</f>
        <v>ﾄｳｷｮｳﾌｧｯｼｮﾝﾀｳﾝ</v>
      </c>
      <c r="I330" s="2" t="str">
        <f>E330</f>
        <v>253A</v>
      </c>
      <c r="J330" s="1" t="str">
        <f>G330</f>
        <v>東京ファッションタウン</v>
      </c>
      <c r="K330" s="2" t="str">
        <f>I330</f>
        <v>253A</v>
      </c>
      <c r="L330" s="1" t="str">
        <f>J330</f>
        <v>東京ファッションタウン</v>
      </c>
      <c r="N330" s="2" t="str">
        <f>K330</f>
        <v>253A</v>
      </c>
      <c r="O330" s="7" t="str">
        <f>L330</f>
        <v>東京ファッションタウン</v>
      </c>
      <c r="Q330" s="2" t="str">
        <f>N330</f>
        <v>253A</v>
      </c>
      <c r="R330" s="7" t="str">
        <f>O330</f>
        <v>東京ファッションタウン</v>
      </c>
      <c r="T330" s="2" t="str">
        <f>Q330</f>
        <v>253A</v>
      </c>
      <c r="U330" s="7" t="str">
        <f>R330</f>
        <v>東京ファッションタウン</v>
      </c>
      <c r="V330" s="2" t="str">
        <f>T330</f>
        <v>253A</v>
      </c>
      <c r="W330" s="1" t="str">
        <f>U330</f>
        <v>東京ファッションタウン</v>
      </c>
    </row>
    <row r="331" spans="4:23" x14ac:dyDescent="0.45">
      <c r="D331" s="8" t="s">
        <v>2</v>
      </c>
      <c r="E331" s="2" t="s">
        <v>202</v>
      </c>
      <c r="F331" s="1" t="str">
        <f>+"勧"&amp;E331</f>
        <v>勧269A</v>
      </c>
      <c r="G331" s="1" t="s">
        <v>209</v>
      </c>
      <c r="H331" s="1" t="str">
        <f>ASC(PHONETIC(G331))</f>
        <v>ｶﾀｸﾗﾀﾞｲ</v>
      </c>
      <c r="I331" s="2" t="str">
        <f>E331</f>
        <v>269A</v>
      </c>
      <c r="J331" s="1" t="str">
        <f>G331</f>
        <v>片倉台</v>
      </c>
      <c r="K331" s="2" t="s">
        <v>190</v>
      </c>
      <c r="L331" s="1" t="s">
        <v>1777</v>
      </c>
      <c r="M331" s="1" t="s">
        <v>1773</v>
      </c>
      <c r="N331" s="2" t="s">
        <v>1345</v>
      </c>
      <c r="O331" s="7" t="s">
        <v>660</v>
      </c>
      <c r="Q331" s="2" t="s">
        <v>1345</v>
      </c>
      <c r="R331" s="7" t="s">
        <v>660</v>
      </c>
      <c r="T331" s="2" t="str">
        <f>Q331</f>
        <v>260</v>
      </c>
      <c r="U331" s="7" t="str">
        <f>R331</f>
        <v>八王子</v>
      </c>
      <c r="V331" s="2" t="str">
        <f>T331</f>
        <v>260</v>
      </c>
      <c r="W331" s="1" t="str">
        <f>U331</f>
        <v>八王子</v>
      </c>
    </row>
    <row r="332" spans="4:23" x14ac:dyDescent="0.45">
      <c r="D332" s="8" t="s">
        <v>2</v>
      </c>
      <c r="E332" s="2" t="s">
        <v>1835</v>
      </c>
      <c r="F332" s="1" t="str">
        <f>+"勧"&amp;E332</f>
        <v>勧294A1</v>
      </c>
      <c r="G332" s="1" t="s">
        <v>343</v>
      </c>
      <c r="H332" s="1" t="str">
        <f>ASC(PHONETIC(G332))</f>
        <v>ｺﾃｻｼ</v>
      </c>
      <c r="I332" s="2" t="str">
        <f>E332</f>
        <v>294A1</v>
      </c>
      <c r="J332" s="1" t="str">
        <f>G332</f>
        <v>小手指</v>
      </c>
      <c r="K332" s="2" t="str">
        <f>I332</f>
        <v>294A1</v>
      </c>
      <c r="L332" s="1" t="str">
        <f>J332</f>
        <v>小手指</v>
      </c>
      <c r="N332" s="2" t="str">
        <f>K332</f>
        <v>294A1</v>
      </c>
      <c r="O332" s="7" t="str">
        <f>L332</f>
        <v>小手指</v>
      </c>
      <c r="Q332" s="2" t="str">
        <f>N332</f>
        <v>294A1</v>
      </c>
      <c r="R332" s="7" t="str">
        <f>O332</f>
        <v>小手指</v>
      </c>
      <c r="T332" s="2" t="str">
        <f>Q332</f>
        <v>294A1</v>
      </c>
      <c r="U332" s="7" t="str">
        <f>R332</f>
        <v>小手指</v>
      </c>
      <c r="V332" s="2" t="str">
        <f>T332</f>
        <v>294A1</v>
      </c>
      <c r="W332" s="1" t="str">
        <f>U332</f>
        <v>小手指</v>
      </c>
    </row>
    <row r="333" spans="4:23" x14ac:dyDescent="0.45">
      <c r="D333" s="8" t="s">
        <v>2</v>
      </c>
      <c r="E333" s="2" t="s">
        <v>1836</v>
      </c>
      <c r="F333" s="1" t="str">
        <f>+"勧"&amp;E333</f>
        <v>勧294A2</v>
      </c>
      <c r="G333" s="1" t="s">
        <v>383</v>
      </c>
      <c r="H333" s="1" t="str">
        <f>ASC(PHONETIC(G333))</f>
        <v>ｻﾔﾏ</v>
      </c>
      <c r="I333" s="2" t="str">
        <f>E333</f>
        <v>294A2</v>
      </c>
      <c r="J333" s="1" t="str">
        <f>G333</f>
        <v>狭山</v>
      </c>
      <c r="K333" s="2" t="str">
        <f>I333</f>
        <v>294A2</v>
      </c>
      <c r="L333" s="1" t="str">
        <f>J333</f>
        <v>狭山</v>
      </c>
      <c r="N333" s="2" t="str">
        <f>K333</f>
        <v>294A2</v>
      </c>
      <c r="O333" s="7" t="str">
        <f>L333</f>
        <v>狭山</v>
      </c>
      <c r="Q333" s="2" t="str">
        <f>N333</f>
        <v>294A2</v>
      </c>
      <c r="R333" s="7" t="str">
        <f>O333</f>
        <v>狭山</v>
      </c>
      <c r="T333" s="2" t="str">
        <f>Q333</f>
        <v>294A2</v>
      </c>
      <c r="U333" s="7" t="str">
        <f>R333</f>
        <v>狭山</v>
      </c>
      <c r="V333" s="2" t="str">
        <f>T333</f>
        <v>294A2</v>
      </c>
      <c r="W333" s="1" t="str">
        <f>U333</f>
        <v>狭山</v>
      </c>
    </row>
    <row r="334" spans="4:23" x14ac:dyDescent="0.45">
      <c r="D334" s="8" t="s">
        <v>2</v>
      </c>
      <c r="E334" s="2" t="s">
        <v>754</v>
      </c>
      <c r="F334" s="1" t="str">
        <f>+"勧"&amp;E334</f>
        <v>勧294B</v>
      </c>
      <c r="G334" s="1" t="s">
        <v>774</v>
      </c>
      <c r="H334" s="1" t="str">
        <f>ASC(PHONETIC(G334))</f>
        <v>ﾑｻｼﾌｼﾞｻﾜ</v>
      </c>
      <c r="I334" s="2" t="str">
        <f>E334</f>
        <v>294B</v>
      </c>
      <c r="J334" s="1" t="str">
        <f>G334</f>
        <v>武蔵藤沢</v>
      </c>
      <c r="K334" s="2" t="str">
        <f>I334</f>
        <v>294B</v>
      </c>
      <c r="L334" s="1" t="str">
        <f>J334</f>
        <v>武蔵藤沢</v>
      </c>
      <c r="N334" s="2" t="s">
        <v>429</v>
      </c>
      <c r="O334" s="7" t="s">
        <v>1834</v>
      </c>
      <c r="P334" s="1" t="s">
        <v>1832</v>
      </c>
      <c r="Q334" s="2" t="s">
        <v>429</v>
      </c>
      <c r="R334" s="7" t="s">
        <v>1834</v>
      </c>
      <c r="T334" s="2" t="str">
        <f>Q334</f>
        <v>294</v>
      </c>
      <c r="U334" s="7" t="str">
        <f>R334</f>
        <v>新所沢</v>
      </c>
      <c r="V334" s="2" t="str">
        <f>T334</f>
        <v>294</v>
      </c>
      <c r="W334" s="1" t="str">
        <f>U334</f>
        <v>新所沢</v>
      </c>
    </row>
    <row r="335" spans="4:23" ht="36" x14ac:dyDescent="0.45">
      <c r="D335" s="8" t="s">
        <v>2</v>
      </c>
      <c r="E335" s="2" t="s">
        <v>153</v>
      </c>
      <c r="F335" s="1" t="str">
        <f>+"勧"&amp;E335</f>
        <v>勧301A</v>
      </c>
      <c r="G335" s="1" t="s">
        <v>152</v>
      </c>
      <c r="H335" s="1" t="str">
        <f>ASC(PHONETIC(G335))</f>
        <v>ｵｵﾐﾔﾆｼｸﾞﾁ</v>
      </c>
      <c r="I335" s="2" t="str">
        <f>E335</f>
        <v>301A</v>
      </c>
      <c r="J335" s="1" t="str">
        <f>G335</f>
        <v>大宮西口</v>
      </c>
      <c r="K335" s="2" t="str">
        <f>I335</f>
        <v>301A</v>
      </c>
      <c r="L335" s="1" t="str">
        <f>J335</f>
        <v>大宮西口</v>
      </c>
      <c r="N335" s="2" t="s">
        <v>971</v>
      </c>
      <c r="O335" s="7" t="s">
        <v>1857</v>
      </c>
      <c r="P335" s="3" t="s">
        <v>1856</v>
      </c>
      <c r="Q335" s="2" t="s">
        <v>971</v>
      </c>
      <c r="R335" s="7" t="s">
        <v>1857</v>
      </c>
      <c r="S335" s="3"/>
      <c r="T335" s="2" t="str">
        <f>Q335</f>
        <v>447</v>
      </c>
      <c r="U335" s="7" t="str">
        <f>R335</f>
        <v>大宮</v>
      </c>
      <c r="V335" s="2" t="str">
        <f>T335</f>
        <v>447</v>
      </c>
      <c r="W335" s="1" t="str">
        <f>U335</f>
        <v>大宮</v>
      </c>
    </row>
    <row r="336" spans="4:23" x14ac:dyDescent="0.45">
      <c r="D336" s="8" t="s">
        <v>2</v>
      </c>
      <c r="E336" s="2" t="s">
        <v>641</v>
      </c>
      <c r="F336" s="1" t="str">
        <f>+"勧"&amp;E336</f>
        <v>勧304B</v>
      </c>
      <c r="G336" s="1" t="s">
        <v>661</v>
      </c>
      <c r="H336" s="1" t="str">
        <f>ASC(PHONETIC(G336))</f>
        <v>ﾊﾄﾔﾏ</v>
      </c>
      <c r="I336" s="2" t="str">
        <f>E336</f>
        <v>304B</v>
      </c>
      <c r="J336" s="1" t="str">
        <f>G336</f>
        <v>鳩山</v>
      </c>
      <c r="K336" s="2" t="s">
        <v>1567</v>
      </c>
      <c r="L336" s="1" t="str">
        <f>J336</f>
        <v>鳩山</v>
      </c>
      <c r="M336" s="1" t="s">
        <v>1568</v>
      </c>
      <c r="N336" s="2" t="s">
        <v>233</v>
      </c>
      <c r="O336" s="7" t="s">
        <v>1602</v>
      </c>
      <c r="P336" s="1" t="s">
        <v>1832</v>
      </c>
      <c r="Q336" s="2" t="s">
        <v>233</v>
      </c>
      <c r="R336" s="7" t="s">
        <v>1602</v>
      </c>
      <c r="T336" s="2" t="str">
        <f>Q336</f>
        <v>298</v>
      </c>
      <c r="U336" s="7" t="str">
        <f>R336</f>
        <v>川越駅前</v>
      </c>
      <c r="V336" s="2" t="str">
        <f>T336</f>
        <v>298</v>
      </c>
      <c r="W336" s="1" t="str">
        <f>U336</f>
        <v>川越駅前</v>
      </c>
    </row>
    <row r="337" spans="4:23" x14ac:dyDescent="0.45">
      <c r="D337" s="8" t="s">
        <v>2</v>
      </c>
      <c r="E337" s="2" t="s">
        <v>303</v>
      </c>
      <c r="F337" s="1" t="str">
        <f>+"勧"&amp;E337</f>
        <v>勧307A</v>
      </c>
      <c r="G337" s="1" t="s">
        <v>301</v>
      </c>
      <c r="H337" s="1" t="str">
        <f>ASC(PHONETIC(G337))</f>
        <v>ｸｷ</v>
      </c>
      <c r="I337" s="2" t="str">
        <f>E337</f>
        <v>307A</v>
      </c>
      <c r="J337" s="1" t="str">
        <f>G337</f>
        <v>久喜</v>
      </c>
      <c r="K337" s="2" t="str">
        <f>I337</f>
        <v>307A</v>
      </c>
      <c r="L337" s="1" t="str">
        <f>J337</f>
        <v>久喜</v>
      </c>
      <c r="N337" s="2" t="str">
        <f>K337</f>
        <v>307A</v>
      </c>
      <c r="O337" s="7" t="str">
        <f>L337</f>
        <v>久喜</v>
      </c>
      <c r="Q337" s="2" t="str">
        <f>N337</f>
        <v>307A</v>
      </c>
      <c r="R337" s="7" t="str">
        <f>O337</f>
        <v>久喜</v>
      </c>
      <c r="T337" s="2" t="str">
        <f>Q337</f>
        <v>307A</v>
      </c>
      <c r="U337" s="7" t="str">
        <f>R337</f>
        <v>久喜</v>
      </c>
      <c r="V337" s="2" t="str">
        <f>T337</f>
        <v>307A</v>
      </c>
      <c r="W337" s="1" t="str">
        <f>U337</f>
        <v>久喜</v>
      </c>
    </row>
    <row r="338" spans="4:23" x14ac:dyDescent="0.45">
      <c r="D338" s="8" t="s">
        <v>2</v>
      </c>
      <c r="E338" s="2" t="s">
        <v>203</v>
      </c>
      <c r="F338" s="1" t="str">
        <f>+"勧"&amp;E338</f>
        <v>勧326A</v>
      </c>
      <c r="G338" s="1" t="s">
        <v>214</v>
      </c>
      <c r="H338" s="1" t="str">
        <f>ASC(PHONETIC(G338))</f>
        <v>ｶﾏｶﾞﾔ</v>
      </c>
      <c r="I338" s="2" t="str">
        <f>E338</f>
        <v>326A</v>
      </c>
      <c r="J338" s="1" t="str">
        <f>G338</f>
        <v>鎌ヶ谷</v>
      </c>
      <c r="K338" s="2" t="str">
        <f>I338</f>
        <v>326A</v>
      </c>
      <c r="L338" s="1" t="str">
        <f>J338</f>
        <v>鎌ヶ谷</v>
      </c>
      <c r="N338" s="2" t="str">
        <f>K338</f>
        <v>326A</v>
      </c>
      <c r="O338" s="7" t="str">
        <f>L338</f>
        <v>鎌ヶ谷</v>
      </c>
      <c r="Q338" s="2" t="str">
        <f>N338</f>
        <v>326A</v>
      </c>
      <c r="R338" s="7" t="str">
        <f>O338</f>
        <v>鎌ヶ谷</v>
      </c>
      <c r="T338" s="2" t="str">
        <f>Q338</f>
        <v>326A</v>
      </c>
      <c r="U338" s="7" t="str">
        <f>R338</f>
        <v>鎌ヶ谷</v>
      </c>
      <c r="V338" s="2" t="str">
        <f>T338</f>
        <v>326A</v>
      </c>
      <c r="W338" s="1" t="str">
        <f>U338</f>
        <v>鎌ヶ谷</v>
      </c>
    </row>
    <row r="339" spans="4:23" x14ac:dyDescent="0.45">
      <c r="D339" s="8" t="s">
        <v>2</v>
      </c>
      <c r="E339" s="2" t="s">
        <v>259</v>
      </c>
      <c r="F339" s="1" t="str">
        <f>+"勧"&amp;E339</f>
        <v>勧333A</v>
      </c>
      <c r="G339" s="1" t="s">
        <v>258</v>
      </c>
      <c r="H339" s="1" t="str">
        <f>ASC(PHONETIC(G339))</f>
        <v>ｷﾀｺｶﾞﾈﾄｸﾍﾞﾂ</v>
      </c>
      <c r="I339" s="2" t="str">
        <f>E339</f>
        <v>333A</v>
      </c>
      <c r="J339" s="1" t="str">
        <f>G339</f>
        <v>北小金特別</v>
      </c>
      <c r="K339" s="2" t="str">
        <f>I339</f>
        <v>333A</v>
      </c>
      <c r="L339" s="1" t="str">
        <f>J339</f>
        <v>北小金特別</v>
      </c>
      <c r="N339" s="2" t="str">
        <f>K339</f>
        <v>333A</v>
      </c>
      <c r="O339" s="7" t="str">
        <f>L339</f>
        <v>北小金特別</v>
      </c>
      <c r="Q339" s="2" t="str">
        <f>N339</f>
        <v>333A</v>
      </c>
      <c r="R339" s="7" t="str">
        <f>O339</f>
        <v>北小金特別</v>
      </c>
      <c r="T339" s="2" t="str">
        <f>Q339</f>
        <v>333A</v>
      </c>
      <c r="U339" s="7" t="str">
        <f>R339</f>
        <v>北小金特別</v>
      </c>
      <c r="V339" s="2" t="str">
        <f>T339</f>
        <v>333A</v>
      </c>
      <c r="W339" s="1" t="str">
        <f>U339</f>
        <v>北小金特別</v>
      </c>
    </row>
    <row r="340" spans="4:23" x14ac:dyDescent="0.45">
      <c r="D340" s="8" t="s">
        <v>2</v>
      </c>
      <c r="E340" s="2" t="s">
        <v>618</v>
      </c>
      <c r="F340" s="1" t="str">
        <f>+"勧"&amp;E340</f>
        <v>勧341A</v>
      </c>
      <c r="G340" s="1" t="s">
        <v>628</v>
      </c>
      <c r="H340" s="1" t="str">
        <f>ASC(PHONETIC(G340))</f>
        <v>ﾆｼﾌﾅﾊﾞｼ</v>
      </c>
      <c r="I340" s="2" t="str">
        <f>E340</f>
        <v>341A</v>
      </c>
      <c r="J340" s="1" t="str">
        <f>G340</f>
        <v>西船橋</v>
      </c>
      <c r="K340" s="2" t="str">
        <f>I340</f>
        <v>341A</v>
      </c>
      <c r="L340" s="1" t="str">
        <f>J340</f>
        <v>西船橋</v>
      </c>
      <c r="N340" s="2" t="str">
        <f>K340</f>
        <v>341A</v>
      </c>
      <c r="O340" s="7" t="str">
        <f>L340</f>
        <v>西船橋</v>
      </c>
      <c r="Q340" s="2" t="str">
        <f>N340</f>
        <v>341A</v>
      </c>
      <c r="R340" s="7" t="str">
        <f>O340</f>
        <v>西船橋</v>
      </c>
      <c r="T340" s="2" t="str">
        <f>Q340</f>
        <v>341A</v>
      </c>
      <c r="U340" s="7" t="str">
        <f>R340</f>
        <v>西船橋</v>
      </c>
      <c r="V340" s="2" t="str">
        <f>T340</f>
        <v>341A</v>
      </c>
      <c r="W340" s="1" t="str">
        <f>U340</f>
        <v>西船橋</v>
      </c>
    </row>
    <row r="341" spans="4:23" x14ac:dyDescent="0.45">
      <c r="D341" s="8" t="s">
        <v>2</v>
      </c>
      <c r="E341" s="2" t="s">
        <v>341</v>
      </c>
      <c r="F341" s="1" t="str">
        <f>+"勧"&amp;E341</f>
        <v>勧343A</v>
      </c>
      <c r="G341" s="1" t="s">
        <v>340</v>
      </c>
      <c r="H341" s="1" t="str">
        <f>ASC(PHONETIC(G341))</f>
        <v>ｺﾞｺｳ</v>
      </c>
      <c r="I341" s="2" t="str">
        <f>E341</f>
        <v>343A</v>
      </c>
      <c r="J341" s="1" t="str">
        <f>G341</f>
        <v>五香</v>
      </c>
      <c r="K341" s="2" t="str">
        <f>I341</f>
        <v>343A</v>
      </c>
      <c r="L341" s="1" t="str">
        <f>J341</f>
        <v>五香</v>
      </c>
      <c r="N341" s="2" t="str">
        <f>K341</f>
        <v>343A</v>
      </c>
      <c r="O341" s="7" t="str">
        <f>L341</f>
        <v>五香</v>
      </c>
      <c r="Q341" s="2" t="str">
        <f>N341</f>
        <v>343A</v>
      </c>
      <c r="R341" s="7" t="str">
        <f>O341</f>
        <v>五香</v>
      </c>
      <c r="T341" s="2" t="str">
        <f>Q341</f>
        <v>343A</v>
      </c>
      <c r="U341" s="7" t="str">
        <f>R341</f>
        <v>五香</v>
      </c>
      <c r="V341" s="2" t="str">
        <f>T341</f>
        <v>343A</v>
      </c>
      <c r="W341" s="1" t="str">
        <f>U341</f>
        <v>五香</v>
      </c>
    </row>
    <row r="342" spans="4:23" x14ac:dyDescent="0.45">
      <c r="D342" s="8" t="s">
        <v>2</v>
      </c>
      <c r="E342" s="2" t="s">
        <v>591</v>
      </c>
      <c r="F342" s="1" t="str">
        <f>+"勧"&amp;E342</f>
        <v>勧366A</v>
      </c>
      <c r="G342" s="1" t="s">
        <v>588</v>
      </c>
      <c r="H342" s="1" t="str">
        <f>ASC(PHONETIC(G342))</f>
        <v>ﾅｶﾞﾂﾀﾞ</v>
      </c>
      <c r="I342" s="2" t="str">
        <f>E342</f>
        <v>366A</v>
      </c>
      <c r="J342" s="1" t="str">
        <f>G342</f>
        <v>長津田</v>
      </c>
      <c r="K342" s="2" t="str">
        <f>I342</f>
        <v>366A</v>
      </c>
      <c r="L342" s="1" t="str">
        <f>J342</f>
        <v>長津田</v>
      </c>
      <c r="N342" s="2" t="str">
        <f>K342</f>
        <v>366A</v>
      </c>
      <c r="O342" s="7" t="str">
        <f>L342</f>
        <v>長津田</v>
      </c>
      <c r="Q342" s="2" t="str">
        <f>N342</f>
        <v>366A</v>
      </c>
      <c r="R342" s="7" t="str">
        <f>O342</f>
        <v>長津田</v>
      </c>
      <c r="T342" s="2" t="str">
        <f>Q342</f>
        <v>366A</v>
      </c>
      <c r="U342" s="7" t="str">
        <f>R342</f>
        <v>長津田</v>
      </c>
      <c r="V342" s="2" t="str">
        <f>T342</f>
        <v>366A</v>
      </c>
      <c r="W342" s="1" t="str">
        <f>U342</f>
        <v>長津田</v>
      </c>
    </row>
    <row r="343" spans="4:23" x14ac:dyDescent="0.45">
      <c r="D343" s="8" t="s">
        <v>2</v>
      </c>
      <c r="E343" s="2" t="s">
        <v>748</v>
      </c>
      <c r="F343" s="1" t="str">
        <f>+"勧"&amp;E343</f>
        <v>勧367A</v>
      </c>
      <c r="G343" s="1" t="s">
        <v>766</v>
      </c>
      <c r="H343" s="1" t="str">
        <f>ASC(PHONETIC(G343))</f>
        <v>ﾐﾂｷｮｳﾄｸﾍﾞﾂ</v>
      </c>
      <c r="I343" s="2" t="str">
        <f>E343</f>
        <v>367A</v>
      </c>
      <c r="J343" s="1" t="str">
        <f>G343</f>
        <v>三ツ境特別</v>
      </c>
      <c r="K343" s="2" t="str">
        <f>I343</f>
        <v>367A</v>
      </c>
      <c r="L343" s="1" t="str">
        <f>J343</f>
        <v>三ツ境特別</v>
      </c>
      <c r="N343" s="2" t="str">
        <f>K343</f>
        <v>367A</v>
      </c>
      <c r="O343" s="7" t="str">
        <f>L343</f>
        <v>三ツ境特別</v>
      </c>
      <c r="Q343" s="2" t="str">
        <f>N343</f>
        <v>367A</v>
      </c>
      <c r="R343" s="7" t="str">
        <f>O343</f>
        <v>三ツ境特別</v>
      </c>
      <c r="T343" s="2" t="str">
        <f>Q343</f>
        <v>367A</v>
      </c>
      <c r="U343" s="7" t="str">
        <f>R343</f>
        <v>三ツ境特別</v>
      </c>
      <c r="V343" s="2" t="str">
        <f>T343</f>
        <v>367A</v>
      </c>
      <c r="W343" s="1" t="str">
        <f>U343</f>
        <v>三ツ境特別</v>
      </c>
    </row>
    <row r="344" spans="4:23" x14ac:dyDescent="0.45">
      <c r="D344" s="8" t="s">
        <v>2</v>
      </c>
      <c r="E344" s="2" t="s">
        <v>446</v>
      </c>
      <c r="F344" s="1" t="str">
        <f>+"勧"&amp;E344</f>
        <v>勧370A</v>
      </c>
      <c r="G344" s="1" t="s">
        <v>464</v>
      </c>
      <c r="H344" s="1" t="str">
        <f>ASC(PHONETIC(G344))</f>
        <v>ｿﾘｯﾄﾞｽｸｴｱ</v>
      </c>
      <c r="I344" s="2" t="str">
        <f>E344</f>
        <v>370A</v>
      </c>
      <c r="J344" s="1" t="str">
        <f>G344</f>
        <v>ソリッドスクエア</v>
      </c>
      <c r="K344" s="2" t="s">
        <v>234</v>
      </c>
      <c r="L344" s="1" t="s">
        <v>251</v>
      </c>
      <c r="M344" s="1" t="s">
        <v>1587</v>
      </c>
      <c r="N344" s="2" t="str">
        <f>K344</f>
        <v>370</v>
      </c>
      <c r="O344" s="7" t="str">
        <f>L344</f>
        <v>川崎</v>
      </c>
      <c r="Q344" s="2" t="str">
        <f>N344</f>
        <v>370</v>
      </c>
      <c r="R344" s="7" t="str">
        <f>O344</f>
        <v>川崎</v>
      </c>
      <c r="T344" s="2" t="str">
        <f>Q344</f>
        <v>370</v>
      </c>
      <c r="U344" s="7" t="str">
        <f>R344</f>
        <v>川崎</v>
      </c>
      <c r="V344" s="2" t="str">
        <f>T344</f>
        <v>370</v>
      </c>
      <c r="W344" s="1" t="str">
        <f>U344</f>
        <v>川崎</v>
      </c>
    </row>
    <row r="345" spans="4:23" x14ac:dyDescent="0.45">
      <c r="D345" s="8" t="s">
        <v>2</v>
      </c>
      <c r="E345" s="2" t="s">
        <v>822</v>
      </c>
      <c r="F345" s="1" t="str">
        <f>+"勧"&amp;E345</f>
        <v>勧371B</v>
      </c>
      <c r="G345" s="1" t="s">
        <v>823</v>
      </c>
      <c r="H345" s="1" t="str">
        <f>ASC(PHONETIC(G345))</f>
        <v>ﾘｮｳｾｲ</v>
      </c>
      <c r="I345" s="2" t="str">
        <f>E345</f>
        <v>371B</v>
      </c>
      <c r="J345" s="1" t="str">
        <f>G345</f>
        <v>綾西</v>
      </c>
      <c r="K345" s="2" t="s">
        <v>1744</v>
      </c>
      <c r="L345" s="1" t="str">
        <f>J345</f>
        <v>綾西</v>
      </c>
      <c r="M345" s="1" t="s">
        <v>1745</v>
      </c>
      <c r="N345" s="2" t="s">
        <v>855</v>
      </c>
      <c r="O345" s="7" t="s">
        <v>1695</v>
      </c>
      <c r="P345" s="1" t="s">
        <v>1832</v>
      </c>
      <c r="Q345" s="2" t="s">
        <v>855</v>
      </c>
      <c r="R345" s="7" t="s">
        <v>1695</v>
      </c>
      <c r="T345" s="2" t="str">
        <f>Q345</f>
        <v>758</v>
      </c>
      <c r="U345" s="7" t="str">
        <f>R345</f>
        <v>厚木</v>
      </c>
      <c r="V345" s="2" t="str">
        <f>T345</f>
        <v>758</v>
      </c>
      <c r="W345" s="1" t="str">
        <f>U345</f>
        <v>厚木</v>
      </c>
    </row>
    <row r="346" spans="4:23" x14ac:dyDescent="0.45">
      <c r="D346" s="8" t="s">
        <v>2</v>
      </c>
      <c r="E346" s="2" t="s">
        <v>405</v>
      </c>
      <c r="F346" s="1" t="str">
        <f>+"勧"&amp;E346</f>
        <v>勧381B</v>
      </c>
      <c r="G346" s="1" t="s">
        <v>419</v>
      </c>
      <c r="H346" s="1" t="str">
        <f>ASC(PHONETIC(G346))</f>
        <v>ｼｮｳﾅﾝﾊｲﾗﾝﾄﾞ</v>
      </c>
      <c r="I346" s="2" t="str">
        <f>E346</f>
        <v>381B</v>
      </c>
      <c r="J346" s="1" t="str">
        <f>G346</f>
        <v>湘南ハイランド</v>
      </c>
      <c r="K346" s="2" t="s">
        <v>243</v>
      </c>
      <c r="L346" s="1" t="s">
        <v>1559</v>
      </c>
      <c r="M346" s="1" t="s">
        <v>1587</v>
      </c>
      <c r="N346" s="2" t="str">
        <f>K346</f>
        <v>381</v>
      </c>
      <c r="O346" s="7" t="str">
        <f>L346</f>
        <v>衣笠</v>
      </c>
      <c r="Q346" s="2" t="str">
        <f>N346</f>
        <v>381</v>
      </c>
      <c r="R346" s="7" t="str">
        <f>O346</f>
        <v>衣笠</v>
      </c>
      <c r="T346" s="2" t="str">
        <f>Q346</f>
        <v>381</v>
      </c>
      <c r="U346" s="7" t="str">
        <f>R346</f>
        <v>衣笠</v>
      </c>
      <c r="V346" s="2" t="str">
        <f>T346</f>
        <v>381</v>
      </c>
      <c r="W346" s="1" t="str">
        <f>U346</f>
        <v>衣笠</v>
      </c>
    </row>
    <row r="347" spans="4:23" x14ac:dyDescent="0.45">
      <c r="D347" s="8" t="s">
        <v>2</v>
      </c>
      <c r="E347" s="2" t="s">
        <v>304</v>
      </c>
      <c r="F347" s="1" t="str">
        <f>+"勧"&amp;E347</f>
        <v>勧391A</v>
      </c>
      <c r="G347" s="1" t="s">
        <v>302</v>
      </c>
      <c r="H347" s="1" t="str">
        <f>ASC(PHONETIC(G347))</f>
        <v>ｸｹﾞﾇﾏ</v>
      </c>
      <c r="I347" s="2" t="str">
        <f>E347</f>
        <v>391A</v>
      </c>
      <c r="J347" s="1" t="str">
        <f>G347</f>
        <v>鵠沼</v>
      </c>
      <c r="K347" s="2" t="str">
        <f>I347</f>
        <v>391A</v>
      </c>
      <c r="L347" s="1" t="str">
        <f>J347</f>
        <v>鵠沼</v>
      </c>
      <c r="N347" s="2" t="str">
        <f>K347</f>
        <v>391A</v>
      </c>
      <c r="O347" s="7" t="str">
        <f>L347</f>
        <v>鵠沼</v>
      </c>
      <c r="Q347" s="2" t="str">
        <f>N347</f>
        <v>391A</v>
      </c>
      <c r="R347" s="7" t="str">
        <f>O347</f>
        <v>鵠沼</v>
      </c>
      <c r="T347" s="2" t="str">
        <f>Q347</f>
        <v>391A</v>
      </c>
      <c r="U347" s="7" t="str">
        <f>R347</f>
        <v>鵠沼</v>
      </c>
      <c r="V347" s="2" t="str">
        <f>T347</f>
        <v>391A</v>
      </c>
      <c r="W347" s="1" t="str">
        <f>U347</f>
        <v>鵠沼</v>
      </c>
    </row>
    <row r="348" spans="4:23" x14ac:dyDescent="0.45">
      <c r="D348" s="8" t="s">
        <v>2</v>
      </c>
      <c r="E348" s="2" t="s">
        <v>246</v>
      </c>
      <c r="F348" s="1" t="str">
        <f>+"勧"&amp;E348</f>
        <v>勧397A</v>
      </c>
      <c r="G348" s="1" t="s">
        <v>247</v>
      </c>
      <c r="H348" s="1" t="str">
        <f>ASC(PHONETIC(G348))</f>
        <v>ｶﾓｲ</v>
      </c>
      <c r="I348" s="2" t="str">
        <f>E348</f>
        <v>397A</v>
      </c>
      <c r="J348" s="1" t="str">
        <f>G348</f>
        <v>鴨居</v>
      </c>
      <c r="K348" s="2" t="str">
        <f>I348</f>
        <v>397A</v>
      </c>
      <c r="L348" s="1" t="str">
        <f>J348</f>
        <v>鴨居</v>
      </c>
      <c r="N348" s="2" t="str">
        <f>K348</f>
        <v>397A</v>
      </c>
      <c r="O348" s="7" t="str">
        <f>L348</f>
        <v>鴨居</v>
      </c>
      <c r="Q348" s="2" t="str">
        <f>N348</f>
        <v>397A</v>
      </c>
      <c r="R348" s="7" t="str">
        <f>O348</f>
        <v>鴨居</v>
      </c>
      <c r="T348" s="2" t="str">
        <f>Q348</f>
        <v>397A</v>
      </c>
      <c r="U348" s="7" t="str">
        <f>R348</f>
        <v>鴨居</v>
      </c>
      <c r="V348" s="2" t="str">
        <f>T348</f>
        <v>397A</v>
      </c>
      <c r="W348" s="1" t="str">
        <f>U348</f>
        <v>鴨居</v>
      </c>
    </row>
    <row r="349" spans="4:23" x14ac:dyDescent="0.45">
      <c r="D349" s="8" t="s">
        <v>2</v>
      </c>
      <c r="E349" s="2" t="s">
        <v>795</v>
      </c>
      <c r="F349" s="1" t="str">
        <f>+"勧"&amp;E349</f>
        <v>勧398A</v>
      </c>
      <c r="G349" s="1" t="s">
        <v>814</v>
      </c>
      <c r="H349" s="1" t="str">
        <f>ASC(PHONETIC(G349))</f>
        <v>ﾖｳｺｳﾀﾞｲ</v>
      </c>
      <c r="I349" s="2" t="str">
        <f>E349</f>
        <v>398A</v>
      </c>
      <c r="J349" s="1" t="str">
        <f>G349</f>
        <v>洋光台</v>
      </c>
      <c r="K349" s="2" t="str">
        <f>I349</f>
        <v>398A</v>
      </c>
      <c r="L349" s="1" t="str">
        <f>J349</f>
        <v>洋光台</v>
      </c>
      <c r="N349" s="2" t="str">
        <f>K349</f>
        <v>398A</v>
      </c>
      <c r="O349" s="7" t="str">
        <f>L349</f>
        <v>洋光台</v>
      </c>
      <c r="Q349" s="2" t="str">
        <f>N349</f>
        <v>398A</v>
      </c>
      <c r="R349" s="7" t="str">
        <f>O349</f>
        <v>洋光台</v>
      </c>
      <c r="T349" s="2" t="str">
        <f>Q349</f>
        <v>398A</v>
      </c>
      <c r="U349" s="7" t="str">
        <f>R349</f>
        <v>洋光台</v>
      </c>
      <c r="V349" s="2" t="str">
        <f>T349</f>
        <v>398A</v>
      </c>
      <c r="W349" s="1" t="str">
        <f>U349</f>
        <v>洋光台</v>
      </c>
    </row>
    <row r="350" spans="4:23" x14ac:dyDescent="0.45">
      <c r="D350" s="8" t="s">
        <v>2</v>
      </c>
      <c r="E350" s="2" t="s">
        <v>557</v>
      </c>
      <c r="F350" s="1" t="str">
        <f>+"勧"&amp;E350</f>
        <v>勧458A</v>
      </c>
      <c r="G350" s="1" t="s">
        <v>564</v>
      </c>
      <c r="H350" s="1" t="str">
        <f>ASC(PHONETIC(G350))</f>
        <v>ﾄﾖﾀ</v>
      </c>
      <c r="I350" s="2" t="str">
        <f>E350</f>
        <v>458A</v>
      </c>
      <c r="J350" s="1" t="str">
        <f>G350</f>
        <v>豊田</v>
      </c>
      <c r="K350" s="2" t="str">
        <f>I350</f>
        <v>458A</v>
      </c>
      <c r="L350" s="1" t="str">
        <f>J350</f>
        <v>豊田</v>
      </c>
      <c r="N350" s="2" t="str">
        <f>K350</f>
        <v>458A</v>
      </c>
      <c r="O350" s="7" t="str">
        <f>L350</f>
        <v>豊田</v>
      </c>
      <c r="Q350" s="2" t="str">
        <f>N350</f>
        <v>458A</v>
      </c>
      <c r="R350" s="7" t="str">
        <f>O350</f>
        <v>豊田</v>
      </c>
      <c r="T350" s="2" t="str">
        <f>Q350</f>
        <v>458A</v>
      </c>
      <c r="U350" s="7" t="str">
        <f>R350</f>
        <v>豊田</v>
      </c>
      <c r="V350" s="2" t="str">
        <f>T350</f>
        <v>458A</v>
      </c>
      <c r="W350" s="1" t="str">
        <f>U350</f>
        <v>豊田</v>
      </c>
    </row>
    <row r="351" spans="4:23" x14ac:dyDescent="0.45">
      <c r="D351" s="8" t="s">
        <v>2</v>
      </c>
      <c r="E351" s="2" t="s">
        <v>590</v>
      </c>
      <c r="F351" s="1" t="str">
        <f>+"勧"&amp;E351</f>
        <v>勧493A</v>
      </c>
      <c r="G351" s="1" t="s">
        <v>570</v>
      </c>
      <c r="H351" s="1" t="str">
        <f>ASC(PHONETIC(G351))</f>
        <v>ﾅｶﾞｵｶﾃﾝｼﾞﾝ</v>
      </c>
      <c r="I351" s="2" t="str">
        <f>E351</f>
        <v>493A</v>
      </c>
      <c r="J351" s="1" t="str">
        <f>G351</f>
        <v>長岡天神</v>
      </c>
      <c r="K351" s="2" t="str">
        <f>I351</f>
        <v>493A</v>
      </c>
      <c r="L351" s="1" t="str">
        <f>J351</f>
        <v>長岡天神</v>
      </c>
      <c r="N351" s="2" t="str">
        <f>K351</f>
        <v>493A</v>
      </c>
      <c r="O351" s="7" t="str">
        <f>L351</f>
        <v>長岡天神</v>
      </c>
      <c r="Q351" s="2" t="str">
        <f>N351</f>
        <v>493A</v>
      </c>
      <c r="R351" s="7" t="str">
        <f>O351</f>
        <v>長岡天神</v>
      </c>
      <c r="T351" s="2" t="str">
        <f>Q351</f>
        <v>493A</v>
      </c>
      <c r="U351" s="7" t="str">
        <f>R351</f>
        <v>長岡天神</v>
      </c>
      <c r="V351" s="2" t="str">
        <f>T351</f>
        <v>493A</v>
      </c>
      <c r="W351" s="1" t="str">
        <f>U351</f>
        <v>長岡天神</v>
      </c>
    </row>
    <row r="352" spans="4:23" x14ac:dyDescent="0.45">
      <c r="D352" s="8" t="s">
        <v>2</v>
      </c>
      <c r="E352" s="2" t="s">
        <v>524</v>
      </c>
      <c r="F352" s="1" t="str">
        <f>+"勧"&amp;E352</f>
        <v>勧533A</v>
      </c>
      <c r="G352" s="1" t="s">
        <v>538</v>
      </c>
      <c r="H352" s="1" t="str">
        <f>ASC(PHONETIC(G352))</f>
        <v>ﾃﾞﾝｴﾝﾁｮｳﾌ</v>
      </c>
      <c r="I352" s="2" t="str">
        <f>E352</f>
        <v>533A</v>
      </c>
      <c r="J352" s="1" t="str">
        <f>G352</f>
        <v>田園調布</v>
      </c>
      <c r="K352" s="2" t="str">
        <f>I352</f>
        <v>533A</v>
      </c>
      <c r="L352" s="1" t="str">
        <f>J352</f>
        <v>田園調布</v>
      </c>
      <c r="N352" s="2" t="str">
        <f>K352</f>
        <v>533A</v>
      </c>
      <c r="O352" s="7" t="str">
        <f>L352</f>
        <v>田園調布</v>
      </c>
      <c r="Q352" s="2" t="str">
        <f>N352</f>
        <v>533A</v>
      </c>
      <c r="R352" s="7" t="str">
        <f>O352</f>
        <v>田園調布</v>
      </c>
      <c r="T352" s="2" t="str">
        <f>Q352</f>
        <v>533A</v>
      </c>
      <c r="U352" s="7" t="str">
        <f>R352</f>
        <v>田園調布</v>
      </c>
      <c r="V352" s="2" t="str">
        <f>T352</f>
        <v>533A</v>
      </c>
      <c r="W352" s="1" t="str">
        <f>U352</f>
        <v>田園調布</v>
      </c>
    </row>
    <row r="353" spans="4:23" x14ac:dyDescent="0.45">
      <c r="D353" s="8" t="s">
        <v>2</v>
      </c>
      <c r="E353" s="2" t="s">
        <v>437</v>
      </c>
      <c r="F353" s="1" t="str">
        <f>+"勧"&amp;E353</f>
        <v>勧578A</v>
      </c>
      <c r="G353" s="1" t="s">
        <v>454</v>
      </c>
      <c r="H353" s="1" t="str">
        <f>ASC(PHONETIC(G353))</f>
        <v>ｽｲﾀｴｷﾏｴ</v>
      </c>
      <c r="I353" s="2" t="str">
        <f>E353</f>
        <v>578A</v>
      </c>
      <c r="J353" s="1" t="str">
        <f>G353</f>
        <v>吹田駅前</v>
      </c>
      <c r="K353" s="2" t="str">
        <f>I353</f>
        <v>578A</v>
      </c>
      <c r="L353" s="1" t="str">
        <f>J353</f>
        <v>吹田駅前</v>
      </c>
      <c r="N353" s="2" t="str">
        <f>K353</f>
        <v>578A</v>
      </c>
      <c r="O353" s="7" t="str">
        <f>L353</f>
        <v>吹田駅前</v>
      </c>
      <c r="Q353" s="2" t="str">
        <f>N353</f>
        <v>578A</v>
      </c>
      <c r="R353" s="7" t="str">
        <f>O353</f>
        <v>吹田駅前</v>
      </c>
      <c r="T353" s="2" t="str">
        <f>Q353</f>
        <v>578A</v>
      </c>
      <c r="U353" s="7" t="str">
        <f>R353</f>
        <v>吹田駅前</v>
      </c>
      <c r="V353" s="2" t="str">
        <f>T353</f>
        <v>578A</v>
      </c>
      <c r="W353" s="1" t="str">
        <f>U353</f>
        <v>吹田駅前</v>
      </c>
    </row>
    <row r="354" spans="4:23" x14ac:dyDescent="0.45">
      <c r="D354" s="8" t="s">
        <v>2</v>
      </c>
      <c r="E354" s="2" t="s">
        <v>323</v>
      </c>
      <c r="F354" s="1" t="str">
        <f>+"勧"&amp;E354</f>
        <v>勧607A</v>
      </c>
      <c r="G354" s="1" t="s">
        <v>335</v>
      </c>
      <c r="H354" s="1" t="str">
        <f>ASC(PHONETIC(G354))</f>
        <v>ｺｳﾍﾞｴｷﾏｴﾄｸﾍﾞﾂ</v>
      </c>
      <c r="I354" s="2" t="str">
        <f>E354</f>
        <v>607A</v>
      </c>
      <c r="J354" s="1" t="str">
        <f>G354</f>
        <v>神戸駅前特別</v>
      </c>
      <c r="K354" s="2" t="str">
        <f>I354</f>
        <v>607A</v>
      </c>
      <c r="L354" s="1" t="str">
        <f>J354</f>
        <v>神戸駅前特別</v>
      </c>
      <c r="N354" s="2" t="s">
        <v>1066</v>
      </c>
      <c r="O354" s="7" t="s">
        <v>334</v>
      </c>
      <c r="P354" s="1" t="s">
        <v>1841</v>
      </c>
      <c r="Q354" s="2" t="s">
        <v>1066</v>
      </c>
      <c r="R354" s="7" t="s">
        <v>334</v>
      </c>
      <c r="T354" s="2" t="str">
        <f>Q354</f>
        <v>490</v>
      </c>
      <c r="U354" s="7" t="str">
        <f>R354</f>
        <v>神戸</v>
      </c>
      <c r="V354" s="2" t="str">
        <f>T354</f>
        <v>490</v>
      </c>
      <c r="W354" s="1" t="str">
        <f>U354</f>
        <v>神戸</v>
      </c>
    </row>
    <row r="355" spans="4:23" x14ac:dyDescent="0.45">
      <c r="D355" s="8" t="s">
        <v>2</v>
      </c>
      <c r="E355" s="2" t="s">
        <v>1720</v>
      </c>
      <c r="F355" s="1" t="str">
        <f>+"勧"&amp;E355</f>
        <v>勧621A</v>
      </c>
      <c r="G355" s="1" t="s">
        <v>347</v>
      </c>
      <c r="H355" s="1" t="str">
        <f>ASC(PHONETIC(G355))</f>
        <v>ｻｲﾀﾞｲｼﾞ</v>
      </c>
      <c r="I355" s="2" t="str">
        <f>E355</f>
        <v>621A</v>
      </c>
      <c r="J355" s="1" t="str">
        <f>G355</f>
        <v>西大寺</v>
      </c>
      <c r="K355" s="2" t="str">
        <f>I355</f>
        <v>621A</v>
      </c>
      <c r="L355" s="1" t="str">
        <f>J355</f>
        <v>西大寺</v>
      </c>
      <c r="N355" s="2" t="str">
        <f>K355</f>
        <v>621A</v>
      </c>
      <c r="O355" s="7" t="str">
        <f>L355</f>
        <v>西大寺</v>
      </c>
      <c r="Q355" s="2" t="str">
        <f>N355</f>
        <v>621A</v>
      </c>
      <c r="R355" s="7" t="str">
        <f>O355</f>
        <v>西大寺</v>
      </c>
      <c r="T355" s="2" t="str">
        <f>Q355</f>
        <v>621A</v>
      </c>
      <c r="U355" s="7" t="str">
        <f>R355</f>
        <v>西大寺</v>
      </c>
      <c r="V355" s="2" t="str">
        <f>T355</f>
        <v>621A</v>
      </c>
      <c r="W355" s="1" t="str">
        <f>U355</f>
        <v>西大寺</v>
      </c>
    </row>
    <row r="356" spans="4:23" x14ac:dyDescent="0.45">
      <c r="D356" s="8" t="s">
        <v>2</v>
      </c>
      <c r="E356" s="2" t="s">
        <v>400</v>
      </c>
      <c r="F356" s="1" t="str">
        <f>+"勧"&amp;E356</f>
        <v>勧641A</v>
      </c>
      <c r="G356" s="1" t="s">
        <v>414</v>
      </c>
      <c r="H356" s="1" t="str">
        <f>ASC(PHONETIC(G356))</f>
        <v>ｼﾓﾉｾｷ</v>
      </c>
      <c r="I356" s="2" t="str">
        <f>E356</f>
        <v>641A</v>
      </c>
      <c r="J356" s="1" t="str">
        <f>G356</f>
        <v>下関</v>
      </c>
      <c r="K356" s="2" t="str">
        <f>I356</f>
        <v>641A</v>
      </c>
      <c r="L356" s="1" t="str">
        <f>J356</f>
        <v>下関</v>
      </c>
      <c r="N356" s="2" t="str">
        <f>K356</f>
        <v>641A</v>
      </c>
      <c r="O356" s="7" t="str">
        <f>L356</f>
        <v>下関</v>
      </c>
      <c r="Q356" s="2" t="str">
        <f>N356</f>
        <v>641A</v>
      </c>
      <c r="R356" s="7" t="str">
        <f>O356</f>
        <v>下関</v>
      </c>
      <c r="T356" s="2" t="str">
        <f>Q356</f>
        <v>641A</v>
      </c>
      <c r="U356" s="7" t="str">
        <f>R356</f>
        <v>下関</v>
      </c>
      <c r="V356" s="2" t="str">
        <f>T356</f>
        <v>641A</v>
      </c>
      <c r="W356" s="1" t="str">
        <f>U356</f>
        <v>下関</v>
      </c>
    </row>
    <row r="357" spans="4:23" x14ac:dyDescent="0.45">
      <c r="D357" s="8" t="s">
        <v>2</v>
      </c>
      <c r="E357" s="2" t="s">
        <v>1560</v>
      </c>
      <c r="F357" s="1" t="str">
        <f>+"勧"&amp;E357</f>
        <v>勧706B</v>
      </c>
      <c r="G357" s="1" t="s">
        <v>149</v>
      </c>
      <c r="H357" s="1" t="str">
        <f>ASC(PHONETIC(G357))</f>
        <v>ｵｵﾋﾗ</v>
      </c>
      <c r="I357" s="2" t="str">
        <f>E357</f>
        <v>706B</v>
      </c>
      <c r="J357" s="1" t="str">
        <f>G357</f>
        <v>大平</v>
      </c>
      <c r="K357" s="2" t="str">
        <f>I357</f>
        <v>706B</v>
      </c>
      <c r="L357" s="1" t="str">
        <f>J357</f>
        <v>大平</v>
      </c>
      <c r="N357" s="2" t="s">
        <v>123</v>
      </c>
      <c r="O357" s="7" t="s">
        <v>1837</v>
      </c>
      <c r="P357" s="1" t="s">
        <v>1832</v>
      </c>
      <c r="Q357" s="2" t="s">
        <v>123</v>
      </c>
      <c r="R357" s="7" t="s">
        <v>1837</v>
      </c>
      <c r="T357" s="2" t="str">
        <f>Q357</f>
        <v>706</v>
      </c>
      <c r="U357" s="7" t="str">
        <f>R357</f>
        <v>栃木</v>
      </c>
      <c r="V357" s="2" t="str">
        <f>T357</f>
        <v>706</v>
      </c>
      <c r="W357" s="1" t="str">
        <f>U357</f>
        <v>栃木</v>
      </c>
    </row>
    <row r="358" spans="4:23" x14ac:dyDescent="0.45">
      <c r="D358" s="8" t="s">
        <v>2</v>
      </c>
      <c r="E358" s="2" t="s">
        <v>165</v>
      </c>
      <c r="F358" s="1" t="str">
        <f>+"勧"&amp;E358</f>
        <v>勧708A</v>
      </c>
      <c r="G358" s="1" t="s">
        <v>177</v>
      </c>
      <c r="H358" s="1" t="str">
        <f>ASC(PHONETIC(G358))</f>
        <v>ｵﾔﾏ</v>
      </c>
      <c r="I358" s="2" t="str">
        <f>E358</f>
        <v>708A</v>
      </c>
      <c r="J358" s="1" t="str">
        <f>G358</f>
        <v>小山</v>
      </c>
      <c r="K358" s="2" t="str">
        <f>I358</f>
        <v>708A</v>
      </c>
      <c r="L358" s="1" t="str">
        <f>J358</f>
        <v>小山</v>
      </c>
      <c r="N358" s="2" t="str">
        <f>K358</f>
        <v>708A</v>
      </c>
      <c r="O358" s="7" t="str">
        <f>L358</f>
        <v>小山</v>
      </c>
      <c r="Q358" s="2" t="str">
        <f>N358</f>
        <v>708A</v>
      </c>
      <c r="R358" s="7" t="str">
        <f>O358</f>
        <v>小山</v>
      </c>
      <c r="T358" s="2" t="str">
        <f>Q358</f>
        <v>708A</v>
      </c>
      <c r="U358" s="7" t="str">
        <f>R358</f>
        <v>小山</v>
      </c>
      <c r="V358" s="2" t="str">
        <f>T358</f>
        <v>708A</v>
      </c>
      <c r="W358" s="1" t="str">
        <f>U358</f>
        <v>小山</v>
      </c>
    </row>
    <row r="359" spans="4:23" x14ac:dyDescent="0.45">
      <c r="D359" s="8" t="s">
        <v>2</v>
      </c>
      <c r="E359" s="2" t="s">
        <v>1551</v>
      </c>
      <c r="F359" s="1" t="str">
        <f>+"勧"&amp;E359</f>
        <v>勧--A</v>
      </c>
      <c r="G359" s="1" t="s">
        <v>253</v>
      </c>
      <c r="H359" s="1" t="str">
        <f>ASC(PHONETIC(G359))</f>
        <v>ｶﾝｻｲｺｸｻｲｸｳｺｳ</v>
      </c>
      <c r="I359" s="2" t="str">
        <f>E359</f>
        <v>--A</v>
      </c>
      <c r="J359" s="1" t="str">
        <f>G359</f>
        <v>関西国際空港</v>
      </c>
      <c r="K359" s="2" t="str">
        <f>I359</f>
        <v>--A</v>
      </c>
      <c r="L359" s="1" t="str">
        <f>J359</f>
        <v>関西国際空港</v>
      </c>
      <c r="N359" s="2" t="str">
        <f>K359</f>
        <v>--A</v>
      </c>
      <c r="O359" s="7" t="str">
        <f>L359</f>
        <v>関西国際空港</v>
      </c>
      <c r="Q359" s="2" t="str">
        <f>N359</f>
        <v>--A</v>
      </c>
      <c r="R359" s="7" t="str">
        <f>O359</f>
        <v>関西国際空港</v>
      </c>
      <c r="T359" s="2" t="str">
        <f>Q359</f>
        <v>--A</v>
      </c>
      <c r="U359" s="7" t="str">
        <f>R359</f>
        <v>関西国際空港</v>
      </c>
      <c r="V359" s="2" t="str">
        <f>T359</f>
        <v>--A</v>
      </c>
      <c r="W359" s="1" t="str">
        <f>U359</f>
        <v>関西国際空港</v>
      </c>
    </row>
    <row r="360" spans="4:23" x14ac:dyDescent="0.45">
      <c r="D360" s="8" t="s">
        <v>2</v>
      </c>
      <c r="E360" s="2" t="s">
        <v>582</v>
      </c>
      <c r="F360" s="1" t="str">
        <f>+"勧"&amp;E360</f>
        <v>勧A-A</v>
      </c>
      <c r="G360" s="1" t="s">
        <v>600</v>
      </c>
      <c r="H360" s="1" t="str">
        <f>ASC(PHONETIC(G360))</f>
        <v>ﾅﾘﾀｸｳｺｳ</v>
      </c>
      <c r="I360" s="2" t="str">
        <f>E360</f>
        <v>A-A</v>
      </c>
      <c r="J360" s="1" t="s">
        <v>609</v>
      </c>
      <c r="K360" s="2" t="str">
        <f>I360</f>
        <v>A-A</v>
      </c>
      <c r="L360" s="1" t="str">
        <f>J360</f>
        <v>成田空港第二</v>
      </c>
      <c r="N360" s="2" t="str">
        <f>K360</f>
        <v>A-A</v>
      </c>
      <c r="O360" s="7" t="str">
        <f>L360</f>
        <v>成田空港第二</v>
      </c>
      <c r="Q360" s="2" t="str">
        <f>N360</f>
        <v>A-A</v>
      </c>
      <c r="R360" s="7" t="str">
        <f>O360</f>
        <v>成田空港第二</v>
      </c>
      <c r="T360" s="2" t="str">
        <f>Q360</f>
        <v>A-A</v>
      </c>
      <c r="U360" s="7" t="str">
        <f>R360</f>
        <v>成田空港第二</v>
      </c>
      <c r="V360" s="2" t="str">
        <f>T360</f>
        <v>A-A</v>
      </c>
      <c r="W360" s="1" t="str">
        <f>U360</f>
        <v>成田空港第二</v>
      </c>
    </row>
    <row r="361" spans="4:23" x14ac:dyDescent="0.45">
      <c r="D361" s="8" t="s">
        <v>2</v>
      </c>
      <c r="E361" s="2" t="s">
        <v>583</v>
      </c>
      <c r="F361" s="1" t="str">
        <f>+"勧"&amp;E361</f>
        <v>勧B-A</v>
      </c>
      <c r="G361" s="1" t="s">
        <v>601</v>
      </c>
      <c r="H361" s="1" t="str">
        <f>ASC(PHONETIC(G361))</f>
        <v>ﾅﾘﾀｸｳｺｳｻﾃﾗｲﾄ</v>
      </c>
      <c r="I361" s="2" t="str">
        <f>E361</f>
        <v>B-A</v>
      </c>
      <c r="J361" s="1" t="str">
        <f>G361</f>
        <v>成田空港サテライト</v>
      </c>
      <c r="K361" s="2" t="str">
        <f>I361</f>
        <v>B-A</v>
      </c>
      <c r="L361" s="1" t="str">
        <f>J361</f>
        <v>成田空港サテライト</v>
      </c>
      <c r="N361" s="2" t="str">
        <f>K361</f>
        <v>B-A</v>
      </c>
      <c r="O361" s="7" t="str">
        <f>L361</f>
        <v>成田空港サテライト</v>
      </c>
      <c r="Q361" s="2" t="str">
        <f>N361</f>
        <v>B-A</v>
      </c>
      <c r="R361" s="7" t="str">
        <f>O361</f>
        <v>成田空港サテライト</v>
      </c>
      <c r="T361" s="2" t="str">
        <f>Q361</f>
        <v>B-A</v>
      </c>
      <c r="U361" s="7" t="str">
        <f>R361</f>
        <v>成田空港サテライト</v>
      </c>
      <c r="V361" s="2" t="str">
        <f>T361</f>
        <v>B-A</v>
      </c>
      <c r="W361" s="1" t="str">
        <f>U361</f>
        <v>成田空港サテライト</v>
      </c>
    </row>
    <row r="362" spans="4:23" x14ac:dyDescent="0.45">
      <c r="D362" s="6" t="s">
        <v>1524</v>
      </c>
      <c r="E362" s="2" t="s">
        <v>1536</v>
      </c>
      <c r="F362" s="1" t="str">
        <f>+"興"&amp;E362</f>
        <v>興078</v>
      </c>
      <c r="G362" s="1" t="s">
        <v>1544</v>
      </c>
      <c r="H362" s="1" t="str">
        <f>ASC(PHONETIC(G362))</f>
        <v>ﾄｳｷｮｳｴｲｷﾞｮｳﾌﾞ</v>
      </c>
      <c r="I362" s="2" t="s">
        <v>1546</v>
      </c>
      <c r="J362" s="1" t="s">
        <v>1545</v>
      </c>
      <c r="K362" s="2" t="str">
        <f>I362</f>
        <v>401</v>
      </c>
      <c r="L362" s="1" t="str">
        <f>J362</f>
        <v>東京</v>
      </c>
      <c r="N362" s="2" t="s">
        <v>1542</v>
      </c>
      <c r="O362" s="7" t="s">
        <v>1611</v>
      </c>
      <c r="P362" s="1" t="s">
        <v>1802</v>
      </c>
      <c r="Q362" s="2" t="s">
        <v>1878</v>
      </c>
      <c r="R362" s="7" t="s">
        <v>1611</v>
      </c>
      <c r="S362" s="1" t="s">
        <v>1873</v>
      </c>
      <c r="T362" s="2" t="str">
        <f>Q362</f>
        <v>004</v>
      </c>
      <c r="U362" s="7" t="str">
        <f>R362</f>
        <v>丸の内中央</v>
      </c>
      <c r="V362" s="2" t="str">
        <f>T362</f>
        <v>004</v>
      </c>
      <c r="W362" s="1" t="str">
        <f>U362</f>
        <v>丸の内中央</v>
      </c>
    </row>
    <row r="363" spans="4:23" x14ac:dyDescent="0.45">
      <c r="D363" s="6" t="s">
        <v>1524</v>
      </c>
      <c r="E363" s="2" t="s">
        <v>87</v>
      </c>
      <c r="F363" s="1" t="str">
        <f>+"興"&amp;E363</f>
        <v>興080</v>
      </c>
      <c r="G363" s="1" t="s">
        <v>134</v>
      </c>
      <c r="H363" s="1" t="str">
        <f>ASC(PHONETIC(G363))</f>
        <v>ｵｵｻｶ</v>
      </c>
      <c r="I363" s="2" t="s">
        <v>1535</v>
      </c>
      <c r="J363" s="1" t="s">
        <v>1558</v>
      </c>
      <c r="K363" s="2" t="s">
        <v>951</v>
      </c>
      <c r="L363" s="1" t="s">
        <v>134</v>
      </c>
      <c r="M363" s="1" t="s">
        <v>1696</v>
      </c>
      <c r="N363" s="2" t="str">
        <f>K363</f>
        <v>440</v>
      </c>
      <c r="O363" s="7" t="str">
        <f>L363</f>
        <v>大阪</v>
      </c>
      <c r="Q363" s="2" t="str">
        <f>N363</f>
        <v>440</v>
      </c>
      <c r="R363" s="7" t="str">
        <f>O363</f>
        <v>大阪</v>
      </c>
      <c r="T363" s="2" t="str">
        <f>Q363</f>
        <v>440</v>
      </c>
      <c r="U363" s="7" t="str">
        <f>R363</f>
        <v>大阪</v>
      </c>
      <c r="V363" s="2" t="str">
        <f>T363</f>
        <v>440</v>
      </c>
      <c r="W363" s="1" t="str">
        <f>U363</f>
        <v>大阪</v>
      </c>
    </row>
    <row r="364" spans="4:23" x14ac:dyDescent="0.45">
      <c r="D364" s="6" t="s">
        <v>1524</v>
      </c>
      <c r="E364" s="2" t="s">
        <v>1530</v>
      </c>
      <c r="F364" s="1" t="str">
        <f>+"興"&amp;E364</f>
        <v>興081</v>
      </c>
      <c r="G364" s="1" t="s">
        <v>334</v>
      </c>
      <c r="H364" s="1" t="str">
        <f>ASC(PHONETIC(G364))</f>
        <v>ｺｳﾍﾞ</v>
      </c>
      <c r="I364" s="2" t="s">
        <v>322</v>
      </c>
      <c r="J364" s="1" t="s">
        <v>348</v>
      </c>
      <c r="K364" s="2" t="str">
        <f>I364</f>
        <v>605</v>
      </c>
      <c r="L364" s="1" t="str">
        <f>J364</f>
        <v>神戸中央</v>
      </c>
      <c r="M364" s="1" t="s">
        <v>1561</v>
      </c>
      <c r="N364" s="2" t="s">
        <v>1065</v>
      </c>
      <c r="O364" s="7" t="s">
        <v>334</v>
      </c>
      <c r="P364" s="1" t="s">
        <v>1853</v>
      </c>
      <c r="Q364" s="2" t="s">
        <v>1065</v>
      </c>
      <c r="R364" s="7" t="s">
        <v>334</v>
      </c>
      <c r="T364" s="2" t="str">
        <f>Q364</f>
        <v>490</v>
      </c>
      <c r="U364" s="7" t="str">
        <f>R364</f>
        <v>神戸</v>
      </c>
      <c r="V364" s="2" t="str">
        <f>T364</f>
        <v>490</v>
      </c>
      <c r="W364" s="1" t="str">
        <f>U364</f>
        <v>神戸</v>
      </c>
    </row>
    <row r="365" spans="4:23" x14ac:dyDescent="0.45">
      <c r="D365" s="6" t="s">
        <v>1524</v>
      </c>
      <c r="E365" s="2" t="s">
        <v>1537</v>
      </c>
      <c r="F365" s="1" t="str">
        <f>+"興"&amp;E365</f>
        <v>興082</v>
      </c>
      <c r="G365" s="1" t="s">
        <v>595</v>
      </c>
      <c r="H365" s="1" t="str">
        <f>ASC(PHONETIC(G365))</f>
        <v>ﾅｺﾞﾔ</v>
      </c>
      <c r="I365" s="2" t="s">
        <v>577</v>
      </c>
      <c r="J365" s="1" t="str">
        <f>G365</f>
        <v>名古屋</v>
      </c>
      <c r="K365" s="2" t="str">
        <f>I365</f>
        <v>431</v>
      </c>
      <c r="L365" s="1" t="str">
        <f>J365</f>
        <v>名古屋</v>
      </c>
      <c r="M365" s="1" t="s">
        <v>1561</v>
      </c>
      <c r="N365" s="2" t="str">
        <f>K365</f>
        <v>431</v>
      </c>
      <c r="O365" s="7" t="str">
        <f>L365</f>
        <v>名古屋</v>
      </c>
      <c r="Q365" s="2" t="str">
        <f>N365</f>
        <v>431</v>
      </c>
      <c r="R365" s="7" t="str">
        <f>O365</f>
        <v>名古屋</v>
      </c>
      <c r="T365" s="2" t="str">
        <f>Q365</f>
        <v>431</v>
      </c>
      <c r="U365" s="7" t="str">
        <f>R365</f>
        <v>名古屋</v>
      </c>
      <c r="V365" s="2" t="str">
        <f>T365</f>
        <v>431</v>
      </c>
      <c r="W365" s="1" t="str">
        <f>U365</f>
        <v>名古屋</v>
      </c>
    </row>
    <row r="366" spans="4:23" x14ac:dyDescent="0.45">
      <c r="D366" s="6" t="s">
        <v>1524</v>
      </c>
      <c r="E366" s="2" t="s">
        <v>1540</v>
      </c>
      <c r="F366" s="1" t="str">
        <f>+"興"&amp;E366</f>
        <v>興083</v>
      </c>
      <c r="G366" s="1" t="s">
        <v>707</v>
      </c>
      <c r="H366" s="1" t="str">
        <f>ASC(PHONETIC(G366))</f>
        <v>ﾌｸｵｶ</v>
      </c>
      <c r="I366" s="2" t="s">
        <v>691</v>
      </c>
      <c r="J366" s="1" t="str">
        <f>G366</f>
        <v>福岡</v>
      </c>
      <c r="K366" s="2" t="str">
        <f>I366</f>
        <v>660</v>
      </c>
      <c r="L366" s="1" t="str">
        <f>J366</f>
        <v>福岡</v>
      </c>
      <c r="M366" s="1" t="s">
        <v>1636</v>
      </c>
      <c r="N366" s="2" t="str">
        <f>K366</f>
        <v>660</v>
      </c>
      <c r="O366" s="7" t="str">
        <f>L366</f>
        <v>福岡</v>
      </c>
      <c r="Q366" s="2" t="str">
        <f>N366</f>
        <v>660</v>
      </c>
      <c r="R366" s="7" t="str">
        <f>O366</f>
        <v>福岡</v>
      </c>
      <c r="T366" s="2" t="str">
        <f>Q366</f>
        <v>660</v>
      </c>
      <c r="U366" s="7" t="str">
        <f>R366</f>
        <v>福岡</v>
      </c>
      <c r="V366" s="2" t="str">
        <f>T366</f>
        <v>660</v>
      </c>
      <c r="W366" s="1" t="str">
        <f>U366</f>
        <v>福岡</v>
      </c>
    </row>
    <row r="367" spans="4:23" x14ac:dyDescent="0.45">
      <c r="D367" s="6" t="s">
        <v>1524</v>
      </c>
      <c r="E367" s="2" t="s">
        <v>1534</v>
      </c>
      <c r="F367" s="1" t="str">
        <f>+"興"&amp;E367</f>
        <v>興084</v>
      </c>
      <c r="G367" s="1" t="s">
        <v>461</v>
      </c>
      <c r="H367" s="1" t="str">
        <f>ASC(PHONETIC(G367))</f>
        <v>ｾﾝﾀﾞｲ</v>
      </c>
      <c r="I367" s="2" t="s">
        <v>443</v>
      </c>
      <c r="J367" s="1" t="str">
        <f>G367</f>
        <v>仙台</v>
      </c>
      <c r="K367" s="2" t="str">
        <f>I367</f>
        <v>723</v>
      </c>
      <c r="L367" s="1" t="str">
        <f>J367</f>
        <v>仙台</v>
      </c>
      <c r="M367" s="1" t="s">
        <v>1561</v>
      </c>
      <c r="N367" s="2" t="str">
        <f>K367</f>
        <v>723</v>
      </c>
      <c r="O367" s="7" t="str">
        <f>L367</f>
        <v>仙台</v>
      </c>
      <c r="Q367" s="2" t="str">
        <f>N367</f>
        <v>723</v>
      </c>
      <c r="R367" s="7" t="str">
        <f>O367</f>
        <v>仙台</v>
      </c>
      <c r="T367" s="2" t="str">
        <f>Q367</f>
        <v>723</v>
      </c>
      <c r="U367" s="7" t="str">
        <f>R367</f>
        <v>仙台</v>
      </c>
      <c r="V367" s="2" t="str">
        <f>T367</f>
        <v>723</v>
      </c>
      <c r="W367" s="1" t="str">
        <f>U367</f>
        <v>仙台</v>
      </c>
    </row>
    <row r="368" spans="4:23" x14ac:dyDescent="0.45">
      <c r="D368" s="6" t="s">
        <v>1524</v>
      </c>
      <c r="E368" s="2" t="s">
        <v>33</v>
      </c>
      <c r="F368" s="1" t="str">
        <f>+"興"&amp;E368</f>
        <v>興085</v>
      </c>
      <c r="G368" s="1" t="s">
        <v>563</v>
      </c>
      <c r="H368" s="1" t="str">
        <f>ASC(PHONETIC(G368))</f>
        <v>ﾄﾔﾏ</v>
      </c>
      <c r="I368" s="2" t="s">
        <v>556</v>
      </c>
      <c r="J368" s="1" t="str">
        <f>G368</f>
        <v>富山</v>
      </c>
      <c r="K368" s="2" t="str">
        <f>I368</f>
        <v>402</v>
      </c>
      <c r="L368" s="1" t="str">
        <f>J368</f>
        <v>富山</v>
      </c>
      <c r="M368" s="1" t="s">
        <v>1561</v>
      </c>
      <c r="N368" s="2" t="str">
        <f>K368</f>
        <v>402</v>
      </c>
      <c r="O368" s="7" t="str">
        <f>L368</f>
        <v>富山</v>
      </c>
      <c r="Q368" s="2" t="str">
        <f>N368</f>
        <v>402</v>
      </c>
      <c r="R368" s="7" t="str">
        <f>O368</f>
        <v>富山</v>
      </c>
      <c r="T368" s="2" t="str">
        <f>Q368</f>
        <v>402</v>
      </c>
      <c r="U368" s="7" t="str">
        <f>R368</f>
        <v>富山</v>
      </c>
      <c r="V368" s="2" t="str">
        <f>T368</f>
        <v>402</v>
      </c>
      <c r="W368" s="1" t="str">
        <f>U368</f>
        <v>富山</v>
      </c>
    </row>
    <row r="369" spans="4:23" x14ac:dyDescent="0.45">
      <c r="D369" s="6" t="s">
        <v>1524</v>
      </c>
      <c r="E369" s="2" t="s">
        <v>200</v>
      </c>
      <c r="F369" s="1" t="str">
        <f>+"興"&amp;E369</f>
        <v>興086</v>
      </c>
      <c r="G369" s="1" t="s">
        <v>704</v>
      </c>
      <c r="H369" s="1" t="str">
        <f>ASC(PHONETIC(G369))</f>
        <v>ﾋﾛｼﾏ</v>
      </c>
      <c r="I369" s="2" t="s">
        <v>688</v>
      </c>
      <c r="J369" s="1" t="str">
        <f>G369</f>
        <v>広島</v>
      </c>
      <c r="K369" s="2" t="str">
        <f>I369</f>
        <v>636</v>
      </c>
      <c r="L369" s="1" t="str">
        <f>J369</f>
        <v>広島</v>
      </c>
      <c r="M369" s="1" t="s">
        <v>1561</v>
      </c>
      <c r="N369" s="2" t="str">
        <f>K369</f>
        <v>636</v>
      </c>
      <c r="O369" s="7" t="str">
        <f>L369</f>
        <v>広島</v>
      </c>
      <c r="Q369" s="2" t="str">
        <f>N369</f>
        <v>636</v>
      </c>
      <c r="R369" s="7" t="str">
        <f>O369</f>
        <v>広島</v>
      </c>
      <c r="T369" s="2" t="str">
        <f>Q369</f>
        <v>636</v>
      </c>
      <c r="U369" s="7" t="str">
        <f>R369</f>
        <v>広島</v>
      </c>
      <c r="V369" s="2" t="str">
        <f>T369</f>
        <v>636</v>
      </c>
      <c r="W369" s="1" t="str">
        <f>U369</f>
        <v>広島</v>
      </c>
    </row>
    <row r="370" spans="4:23" x14ac:dyDescent="0.45">
      <c r="D370" s="6" t="s">
        <v>1524</v>
      </c>
      <c r="E370" s="2" t="s">
        <v>758</v>
      </c>
      <c r="F370" s="1" t="str">
        <f>+"興"&amp;E370</f>
        <v>興087</v>
      </c>
      <c r="G370" s="1" t="s">
        <v>382</v>
      </c>
      <c r="H370" s="1" t="str">
        <f>ASC(PHONETIC(G370))</f>
        <v>ｻｯﾎﾟﾛ</v>
      </c>
      <c r="I370" s="2" t="s">
        <v>364</v>
      </c>
      <c r="J370" s="1" t="s">
        <v>394</v>
      </c>
      <c r="K370" s="2" t="str">
        <f>I370</f>
        <v>733</v>
      </c>
      <c r="L370" s="1" t="str">
        <f>J370</f>
        <v>札幌中央</v>
      </c>
      <c r="M370" s="1" t="s">
        <v>1561</v>
      </c>
      <c r="N370" s="2" t="s">
        <v>1108</v>
      </c>
      <c r="O370" s="7" t="s">
        <v>382</v>
      </c>
      <c r="P370" s="1" t="s">
        <v>1838</v>
      </c>
      <c r="Q370" s="2" t="s">
        <v>1108</v>
      </c>
      <c r="R370" s="7" t="s">
        <v>382</v>
      </c>
      <c r="S370" s="1" t="s">
        <v>1967</v>
      </c>
      <c r="T370" s="2" t="str">
        <f>Q370</f>
        <v>813</v>
      </c>
      <c r="U370" s="7" t="str">
        <f>R370</f>
        <v>札幌</v>
      </c>
      <c r="V370" s="2" t="str">
        <f>T370</f>
        <v>813</v>
      </c>
      <c r="W370" s="1" t="str">
        <f>U370</f>
        <v>札幌</v>
      </c>
    </row>
    <row r="371" spans="4:23" x14ac:dyDescent="0.45">
      <c r="D371" s="6" t="s">
        <v>1524</v>
      </c>
      <c r="E371" s="2" t="s">
        <v>82</v>
      </c>
      <c r="F371" s="1" t="str">
        <f>+"興"&amp;E371</f>
        <v>興088</v>
      </c>
      <c r="G371" s="1" t="s">
        <v>496</v>
      </c>
      <c r="H371" s="1" t="str">
        <f>ASC(PHONETIC(G371))</f>
        <v>ﾀｶﾏﾂ</v>
      </c>
      <c r="I371" s="2" t="s">
        <v>476</v>
      </c>
      <c r="J371" s="1" t="str">
        <f>G371</f>
        <v>高松</v>
      </c>
      <c r="K371" s="2" t="str">
        <f>I371</f>
        <v>647</v>
      </c>
      <c r="L371" s="1" t="str">
        <f>J371</f>
        <v>高松</v>
      </c>
      <c r="M371" s="1" t="s">
        <v>1636</v>
      </c>
      <c r="N371" s="2" t="str">
        <f>K371</f>
        <v>647</v>
      </c>
      <c r="O371" s="7" t="str">
        <f>L371</f>
        <v>高松</v>
      </c>
      <c r="Q371" s="2" t="str">
        <f>N371</f>
        <v>647</v>
      </c>
      <c r="R371" s="7" t="str">
        <f>O371</f>
        <v>高松</v>
      </c>
      <c r="T371" s="2" t="str">
        <f>Q371</f>
        <v>647</v>
      </c>
      <c r="U371" s="7" t="str">
        <f>R371</f>
        <v>高松</v>
      </c>
      <c r="V371" s="2" t="str">
        <f>T371</f>
        <v>647</v>
      </c>
      <c r="W371" s="1" t="str">
        <f>U371</f>
        <v>高松</v>
      </c>
    </row>
    <row r="372" spans="4:23" x14ac:dyDescent="0.45">
      <c r="D372" s="6" t="s">
        <v>1524</v>
      </c>
      <c r="E372" s="2" t="s">
        <v>367</v>
      </c>
      <c r="F372" s="1" t="str">
        <f>+"興"&amp;E372</f>
        <v>興089</v>
      </c>
      <c r="G372" s="1" t="s">
        <v>604</v>
      </c>
      <c r="H372" s="1" t="str">
        <f>ASC(PHONETIC(G372))</f>
        <v>ﾆｲｶﾞﾀ</v>
      </c>
      <c r="I372" s="2" t="s">
        <v>612</v>
      </c>
      <c r="J372" s="1" t="str">
        <f>G372</f>
        <v>新潟</v>
      </c>
      <c r="K372" s="2" t="str">
        <f>I372</f>
        <v>400</v>
      </c>
      <c r="L372" s="1" t="str">
        <f>J372</f>
        <v>新潟</v>
      </c>
      <c r="M372" s="1" t="s">
        <v>1561</v>
      </c>
      <c r="N372" s="2" t="str">
        <f>K372</f>
        <v>400</v>
      </c>
      <c r="O372" s="7" t="str">
        <f>L372</f>
        <v>新潟</v>
      </c>
      <c r="Q372" s="2" t="str">
        <f>N372</f>
        <v>400</v>
      </c>
      <c r="R372" s="7" t="str">
        <f>O372</f>
        <v>新潟</v>
      </c>
      <c r="T372" s="2" t="str">
        <f>Q372</f>
        <v>400</v>
      </c>
      <c r="U372" s="7" t="str">
        <f>R372</f>
        <v>新潟</v>
      </c>
      <c r="V372" s="2" t="str">
        <f>T372</f>
        <v>400</v>
      </c>
      <c r="W372" s="1" t="str">
        <f>U372</f>
        <v>新潟</v>
      </c>
    </row>
    <row r="373" spans="4:23" x14ac:dyDescent="0.45">
      <c r="D373" s="6" t="s">
        <v>1524</v>
      </c>
      <c r="E373" s="2" t="s">
        <v>77</v>
      </c>
      <c r="F373" s="1" t="str">
        <f>+"興"&amp;E373</f>
        <v>興090</v>
      </c>
      <c r="G373" s="1" t="s">
        <v>708</v>
      </c>
      <c r="H373" s="1" t="str">
        <f>ASC(PHONETIC(G373))</f>
        <v>ﾌｸｼﾏ</v>
      </c>
      <c r="I373" s="2" t="s">
        <v>692</v>
      </c>
      <c r="J373" s="1" t="s">
        <v>708</v>
      </c>
      <c r="K373" s="2" t="str">
        <f>I373</f>
        <v>715</v>
      </c>
      <c r="L373" s="1" t="str">
        <f>J373</f>
        <v>福島</v>
      </c>
      <c r="M373" s="1" t="s">
        <v>1636</v>
      </c>
      <c r="N373" s="2" t="str">
        <f>K373</f>
        <v>715</v>
      </c>
      <c r="O373" s="7" t="str">
        <f>L373</f>
        <v>福島</v>
      </c>
      <c r="Q373" s="2" t="str">
        <f>N373</f>
        <v>715</v>
      </c>
      <c r="R373" s="7" t="str">
        <f>O373</f>
        <v>福島</v>
      </c>
      <c r="T373" s="2" t="str">
        <f>Q373</f>
        <v>715</v>
      </c>
      <c r="U373" s="7" t="str">
        <f>R373</f>
        <v>福島</v>
      </c>
      <c r="V373" s="2" t="str">
        <f>T373</f>
        <v>715</v>
      </c>
      <c r="W373" s="1" t="str">
        <f>U373</f>
        <v>福島</v>
      </c>
    </row>
    <row r="374" spans="4:23" x14ac:dyDescent="0.45">
      <c r="D374" s="6" t="s">
        <v>1524</v>
      </c>
      <c r="E374" s="2" t="s">
        <v>158</v>
      </c>
      <c r="F374" s="1" t="str">
        <f>+"興"&amp;E374</f>
        <v>興091</v>
      </c>
      <c r="G374" s="1" t="s">
        <v>816</v>
      </c>
      <c r="H374" s="1" t="str">
        <f>ASC(PHONETIC(G374))</f>
        <v>ﾖｺﾊﾏ</v>
      </c>
      <c r="I374" s="2" t="s">
        <v>799</v>
      </c>
      <c r="J374" s="1" t="s">
        <v>1550</v>
      </c>
      <c r="K374" s="2" t="str">
        <f>I374</f>
        <v>358</v>
      </c>
      <c r="L374" s="1" t="str">
        <f>J374</f>
        <v>横浜西口</v>
      </c>
      <c r="N374" s="2" t="s">
        <v>1511</v>
      </c>
      <c r="O374" s="7" t="s">
        <v>1840</v>
      </c>
      <c r="P374" s="1" t="s">
        <v>1838</v>
      </c>
      <c r="Q374" s="2" t="s">
        <v>1511</v>
      </c>
      <c r="R374" s="7" t="s">
        <v>1840</v>
      </c>
      <c r="T374" s="2" t="str">
        <f>Q374</f>
        <v>292</v>
      </c>
      <c r="U374" s="7" t="str">
        <f>R374</f>
        <v>横浜駅前</v>
      </c>
      <c r="V374" s="2" t="str">
        <f>T374</f>
        <v>292</v>
      </c>
      <c r="W374" s="1" t="str">
        <f>U374</f>
        <v>横浜駅前</v>
      </c>
    </row>
    <row r="375" spans="4:23" x14ac:dyDescent="0.45">
      <c r="D375" s="6" t="s">
        <v>1524</v>
      </c>
      <c r="E375" s="2" t="s">
        <v>285</v>
      </c>
      <c r="F375" s="1" t="str">
        <f>+"興"&amp;E375</f>
        <v>興092</v>
      </c>
      <c r="G375" s="1" t="s">
        <v>294</v>
      </c>
      <c r="H375" s="1" t="str">
        <f>ASC(PHONETIC(G375))</f>
        <v>ｷｮｳﾄ</v>
      </c>
      <c r="I375" s="2" t="s">
        <v>272</v>
      </c>
      <c r="J375" s="1" t="s">
        <v>320</v>
      </c>
      <c r="K375" s="2" t="str">
        <f>I375</f>
        <v>473</v>
      </c>
      <c r="L375" s="1" t="str">
        <f>J375</f>
        <v>京都中央</v>
      </c>
      <c r="M375" s="1" t="s">
        <v>1561</v>
      </c>
      <c r="N375" s="2" t="str">
        <f>K375</f>
        <v>473</v>
      </c>
      <c r="O375" s="7" t="str">
        <f>L375</f>
        <v>京都中央</v>
      </c>
      <c r="Q375" s="2" t="str">
        <f>N375</f>
        <v>473</v>
      </c>
      <c r="R375" s="7" t="str">
        <f>O375</f>
        <v>京都中央</v>
      </c>
      <c r="T375" s="2" t="str">
        <f>Q375</f>
        <v>473</v>
      </c>
      <c r="U375" s="7" t="str">
        <f>R375</f>
        <v>京都中央</v>
      </c>
      <c r="V375" s="2" t="str">
        <f>T375</f>
        <v>473</v>
      </c>
      <c r="W375" s="1" t="str">
        <f>U375</f>
        <v>京都中央</v>
      </c>
    </row>
    <row r="376" spans="4:23" x14ac:dyDescent="0.45">
      <c r="D376" s="6" t="s">
        <v>1524</v>
      </c>
      <c r="E376" s="2" t="s">
        <v>442</v>
      </c>
      <c r="F376" s="1" t="str">
        <f>+"興"&amp;E376</f>
        <v>興093</v>
      </c>
      <c r="G376" s="1" t="s">
        <v>424</v>
      </c>
      <c r="H376" s="1" t="str">
        <f>ASC(PHONETIC(G376))</f>
        <v>ｼﾝｼﾞｭｸ</v>
      </c>
      <c r="I376" s="2" t="s">
        <v>413</v>
      </c>
      <c r="J376" s="1" t="s">
        <v>1597</v>
      </c>
      <c r="K376" s="2" t="str">
        <f>I376</f>
        <v>069</v>
      </c>
      <c r="L376" s="1" t="str">
        <f>J376</f>
        <v>新宿南口</v>
      </c>
      <c r="M376" s="1" t="s">
        <v>1561</v>
      </c>
      <c r="N376" s="2" t="str">
        <f>K376</f>
        <v>069</v>
      </c>
      <c r="O376" s="7" t="str">
        <f>L376</f>
        <v>新宿南口</v>
      </c>
      <c r="Q376" s="2" t="str">
        <f>N376</f>
        <v>069</v>
      </c>
      <c r="R376" s="7" t="str">
        <f>O376</f>
        <v>新宿南口</v>
      </c>
      <c r="T376" s="2" t="str">
        <f>Q376</f>
        <v>069</v>
      </c>
      <c r="U376" s="7" t="str">
        <f>R376</f>
        <v>新宿南口</v>
      </c>
      <c r="V376" s="2" t="str">
        <f>T376</f>
        <v>069</v>
      </c>
      <c r="W376" s="1" t="str">
        <f>U376</f>
        <v>新宿南口</v>
      </c>
    </row>
    <row r="377" spans="4:23" x14ac:dyDescent="0.45">
      <c r="D377" s="6" t="s">
        <v>1524</v>
      </c>
      <c r="E377" s="2" t="s">
        <v>1533</v>
      </c>
      <c r="F377" s="1" t="str">
        <f>+"興"&amp;E377</f>
        <v>興094</v>
      </c>
      <c r="G377" s="1" t="s">
        <v>390</v>
      </c>
      <c r="H377" s="1" t="str">
        <f>ASC(PHONETIC(G377))</f>
        <v>ｼﾌﾞﾔ</v>
      </c>
      <c r="I377" s="2" t="s">
        <v>1532</v>
      </c>
      <c r="J377" s="1" t="s">
        <v>1610</v>
      </c>
      <c r="K377" s="2" t="s">
        <v>1542</v>
      </c>
      <c r="L377" s="1" t="s">
        <v>1611</v>
      </c>
      <c r="M377" s="1" t="s">
        <v>1612</v>
      </c>
      <c r="N377" s="2" t="str">
        <f>K377</f>
        <v>100</v>
      </c>
      <c r="O377" s="7" t="str">
        <f>L377</f>
        <v>丸の内中央</v>
      </c>
      <c r="Q377" s="2" t="s">
        <v>1878</v>
      </c>
      <c r="R377" s="7" t="str">
        <f>O377</f>
        <v>丸の内中央</v>
      </c>
      <c r="S377" s="1" t="s">
        <v>1873</v>
      </c>
      <c r="T377" s="2" t="str">
        <f>Q377</f>
        <v>004</v>
      </c>
      <c r="U377" s="7" t="str">
        <f>R377</f>
        <v>丸の内中央</v>
      </c>
      <c r="V377" s="2" t="str">
        <f>T377</f>
        <v>004</v>
      </c>
      <c r="W377" s="1" t="str">
        <f>U377</f>
        <v>丸の内中央</v>
      </c>
    </row>
    <row r="378" spans="4:23" ht="54" x14ac:dyDescent="0.45">
      <c r="D378" s="6" t="s">
        <v>1524</v>
      </c>
      <c r="E378" s="2" t="s">
        <v>1527</v>
      </c>
      <c r="F378" s="1" t="str">
        <f>+"興"&amp;E378</f>
        <v>興095</v>
      </c>
      <c r="G378" s="1" t="s">
        <v>99</v>
      </c>
      <c r="H378" s="1" t="str">
        <f>ASC(PHONETIC(G378))</f>
        <v>ｳﾒﾀﾞ</v>
      </c>
      <c r="I378" s="2" t="s">
        <v>1527</v>
      </c>
      <c r="J378" s="1" t="s">
        <v>1613</v>
      </c>
      <c r="K378" s="2" t="s">
        <v>951</v>
      </c>
      <c r="L378" s="1" t="s">
        <v>134</v>
      </c>
      <c r="M378" s="3" t="s">
        <v>1823</v>
      </c>
      <c r="N378" s="2" t="str">
        <f>K378</f>
        <v>440</v>
      </c>
      <c r="O378" s="7" t="str">
        <f>L378</f>
        <v>大阪</v>
      </c>
      <c r="P378" s="3"/>
      <c r="Q378" s="2" t="str">
        <f>N378</f>
        <v>440</v>
      </c>
      <c r="R378" s="7" t="str">
        <f>O378</f>
        <v>大阪</v>
      </c>
      <c r="S378" s="3"/>
      <c r="T378" s="2" t="str">
        <f>Q378</f>
        <v>440</v>
      </c>
      <c r="U378" s="7" t="str">
        <f>R378</f>
        <v>大阪</v>
      </c>
      <c r="V378" s="2" t="str">
        <f>T378</f>
        <v>440</v>
      </c>
      <c r="W378" s="1" t="str">
        <f>U378</f>
        <v>大阪</v>
      </c>
    </row>
    <row r="379" spans="4:23" x14ac:dyDescent="0.45">
      <c r="D379" s="6" t="s">
        <v>1524</v>
      </c>
      <c r="E379" s="2" t="s">
        <v>1531</v>
      </c>
      <c r="F379" s="1" t="str">
        <f>+"興"&amp;E379</f>
        <v>興096</v>
      </c>
      <c r="G379" s="1" t="s">
        <v>385</v>
      </c>
      <c r="H379" s="1" t="str">
        <f>ASC(PHONETIC(G379))</f>
        <v>ｼｽﾞｵｶ</v>
      </c>
      <c r="I379" s="2" t="s">
        <v>366</v>
      </c>
      <c r="J379" s="1" t="str">
        <f>G379</f>
        <v>静岡</v>
      </c>
      <c r="K379" s="2" t="str">
        <f>I379</f>
        <v>421</v>
      </c>
      <c r="L379" s="1" t="str">
        <f>J379</f>
        <v>静岡</v>
      </c>
      <c r="M379" s="1" t="s">
        <v>1561</v>
      </c>
      <c r="N379" s="2" t="str">
        <f>K379</f>
        <v>421</v>
      </c>
      <c r="O379" s="7" t="str">
        <f>L379</f>
        <v>静岡</v>
      </c>
      <c r="Q379" s="2" t="str">
        <f>N379</f>
        <v>421</v>
      </c>
      <c r="R379" s="7" t="str">
        <f>O379</f>
        <v>静岡</v>
      </c>
      <c r="T379" s="2" t="str">
        <f>Q379</f>
        <v>421</v>
      </c>
      <c r="U379" s="7" t="str">
        <f>R379</f>
        <v>静岡</v>
      </c>
      <c r="V379" s="2" t="str">
        <f>T379</f>
        <v>421</v>
      </c>
      <c r="W379" s="1" t="str">
        <f>U379</f>
        <v>静岡</v>
      </c>
    </row>
    <row r="380" spans="4:23" x14ac:dyDescent="0.45">
      <c r="D380" s="6" t="s">
        <v>1524</v>
      </c>
      <c r="E380" s="2" t="s">
        <v>1526</v>
      </c>
      <c r="F380" s="1" t="str">
        <f>+"興"&amp;E380</f>
        <v>興097</v>
      </c>
      <c r="G380" s="1" t="s">
        <v>63</v>
      </c>
      <c r="H380" s="1" t="str">
        <f>ASC(PHONETIC(G380))</f>
        <v>ｲｹﾌﾞｸﾛ</v>
      </c>
      <c r="I380" s="2" t="s">
        <v>1525</v>
      </c>
      <c r="J380" s="1" t="s">
        <v>1615</v>
      </c>
      <c r="K380" s="2" t="s">
        <v>1542</v>
      </c>
      <c r="L380" s="1" t="s">
        <v>1611</v>
      </c>
      <c r="M380" s="1" t="s">
        <v>1614</v>
      </c>
      <c r="N380" s="2" t="str">
        <f>K380</f>
        <v>100</v>
      </c>
      <c r="O380" s="7" t="str">
        <f>L380</f>
        <v>丸の内中央</v>
      </c>
      <c r="Q380" s="2" t="s">
        <v>1878</v>
      </c>
      <c r="R380" s="7" t="str">
        <f>O380</f>
        <v>丸の内中央</v>
      </c>
      <c r="S380" s="1" t="s">
        <v>1873</v>
      </c>
      <c r="T380" s="2" t="str">
        <f>Q380</f>
        <v>004</v>
      </c>
      <c r="U380" s="7" t="str">
        <f>R380</f>
        <v>丸の内中央</v>
      </c>
      <c r="V380" s="2" t="str">
        <f>T380</f>
        <v>004</v>
      </c>
      <c r="W380" s="1" t="str">
        <f>U380</f>
        <v>丸の内中央</v>
      </c>
    </row>
    <row r="381" spans="4:23" x14ac:dyDescent="0.45">
      <c r="D381" s="6" t="s">
        <v>1524</v>
      </c>
      <c r="E381" s="2" t="s">
        <v>1529</v>
      </c>
      <c r="F381" s="1" t="str">
        <f>+"興"&amp;E381</f>
        <v>興098</v>
      </c>
      <c r="G381" s="1" t="s">
        <v>262</v>
      </c>
      <c r="H381" s="1" t="str">
        <f>ASC(PHONETIC(G381))</f>
        <v>ｷﾁｼﾞｮｳｼﾞ</v>
      </c>
      <c r="I381" s="2" t="s">
        <v>1528</v>
      </c>
      <c r="J381" s="1" t="s">
        <v>1616</v>
      </c>
      <c r="K381" s="2" t="s">
        <v>413</v>
      </c>
      <c r="L381" s="1" t="s">
        <v>1597</v>
      </c>
      <c r="M381" s="1" t="s">
        <v>1612</v>
      </c>
      <c r="N381" s="2" t="str">
        <f>K381</f>
        <v>069</v>
      </c>
      <c r="O381" s="7" t="str">
        <f>L381</f>
        <v>新宿南口</v>
      </c>
      <c r="Q381" s="2" t="str">
        <f>N381</f>
        <v>069</v>
      </c>
      <c r="R381" s="7" t="str">
        <f>O381</f>
        <v>新宿南口</v>
      </c>
      <c r="T381" s="2" t="str">
        <f>Q381</f>
        <v>069</v>
      </c>
      <c r="U381" s="7" t="str">
        <f>R381</f>
        <v>新宿南口</v>
      </c>
      <c r="V381" s="2" t="str">
        <f>T381</f>
        <v>069</v>
      </c>
      <c r="W381" s="1" t="str">
        <f>U381</f>
        <v>新宿南口</v>
      </c>
    </row>
    <row r="382" spans="4:23" x14ac:dyDescent="0.45">
      <c r="D382" s="6" t="s">
        <v>1524</v>
      </c>
      <c r="E382" s="2" t="s">
        <v>368</v>
      </c>
      <c r="F382" s="1" t="str">
        <f>+"興"&amp;E382</f>
        <v>興099</v>
      </c>
      <c r="G382" s="1" t="s">
        <v>711</v>
      </c>
      <c r="H382" s="1" t="str">
        <f>ASC(PHONETIC(G382))</f>
        <v>ﾌｼﾞｻﾜ</v>
      </c>
      <c r="I382" s="2" t="s">
        <v>695</v>
      </c>
      <c r="J382" s="1" t="str">
        <f>G382</f>
        <v>藤沢</v>
      </c>
      <c r="K382" s="2" t="str">
        <f>I382</f>
        <v>377</v>
      </c>
      <c r="L382" s="1" t="str">
        <f>J382</f>
        <v>藤沢</v>
      </c>
      <c r="M382" s="1" t="s">
        <v>1561</v>
      </c>
      <c r="N382" s="2" t="str">
        <f>K382</f>
        <v>377</v>
      </c>
      <c r="O382" s="7" t="str">
        <f>L382</f>
        <v>藤沢</v>
      </c>
      <c r="Q382" s="2" t="str">
        <f>N382</f>
        <v>377</v>
      </c>
      <c r="R382" s="7" t="str">
        <f>O382</f>
        <v>藤沢</v>
      </c>
      <c r="T382" s="2" t="str">
        <f>Q382</f>
        <v>377</v>
      </c>
      <c r="U382" s="7" t="str">
        <f>R382</f>
        <v>藤沢</v>
      </c>
      <c r="V382" s="2" t="str">
        <f>T382</f>
        <v>377</v>
      </c>
      <c r="W382" s="1" t="str">
        <f>U382</f>
        <v>藤沢</v>
      </c>
    </row>
    <row r="383" spans="4:23" x14ac:dyDescent="0.45">
      <c r="D383" s="6" t="s">
        <v>1524</v>
      </c>
      <c r="E383" s="2" t="s">
        <v>1542</v>
      </c>
      <c r="F383" s="1" t="str">
        <f>+"興"&amp;E383</f>
        <v>興100</v>
      </c>
      <c r="G383" s="1" t="s">
        <v>6</v>
      </c>
      <c r="H383" s="1" t="str">
        <f>ASC(PHONETIC(G383))</f>
        <v>ﾎﾝﾃﾝ</v>
      </c>
      <c r="I383" s="2" t="s">
        <v>1541</v>
      </c>
      <c r="J383" s="1" t="s">
        <v>1548</v>
      </c>
      <c r="K383" s="2" t="str">
        <f>I383</f>
        <v>100</v>
      </c>
      <c r="L383" s="1" t="str">
        <f>J383</f>
        <v>丸の内中央</v>
      </c>
      <c r="N383" s="2" t="str">
        <f>K383</f>
        <v>100</v>
      </c>
      <c r="O383" s="7" t="str">
        <f>L383</f>
        <v>丸の内中央</v>
      </c>
      <c r="Q383" s="2" t="s">
        <v>1878</v>
      </c>
      <c r="R383" s="7" t="str">
        <f>O383</f>
        <v>丸の内中央</v>
      </c>
      <c r="S383" s="1" t="s">
        <v>1873</v>
      </c>
      <c r="T383" s="2" t="str">
        <f>Q383</f>
        <v>004</v>
      </c>
      <c r="U383" s="7" t="str">
        <f>R383</f>
        <v>丸の内中央</v>
      </c>
      <c r="V383" s="2" t="str">
        <f>T383</f>
        <v>004</v>
      </c>
      <c r="W383" s="1" t="str">
        <f>U383</f>
        <v>丸の内中央</v>
      </c>
    </row>
    <row r="384" spans="4:23" ht="36" x14ac:dyDescent="0.45">
      <c r="D384" s="6" t="s">
        <v>1524</v>
      </c>
      <c r="E384" s="2" t="s">
        <v>1543</v>
      </c>
      <c r="F384" s="1" t="str">
        <f>+"興"&amp;E384</f>
        <v>興102</v>
      </c>
      <c r="G384" s="1" t="s">
        <v>732</v>
      </c>
      <c r="H384" s="1" t="str">
        <f>ASC(PHONETIC(G384))</f>
        <v>ﾏﾁﾀﾞ</v>
      </c>
      <c r="I384" s="2" t="s">
        <v>1543</v>
      </c>
      <c r="J384" s="1" t="s">
        <v>1549</v>
      </c>
      <c r="K384" s="2" t="s">
        <v>413</v>
      </c>
      <c r="L384" s="1" t="s">
        <v>1597</v>
      </c>
      <c r="M384" s="3" t="s">
        <v>1824</v>
      </c>
      <c r="N384" s="2" t="str">
        <f>K384</f>
        <v>069</v>
      </c>
      <c r="O384" s="7" t="str">
        <f>L384</f>
        <v>新宿南口</v>
      </c>
      <c r="Q384" s="2" t="str">
        <f>N384</f>
        <v>069</v>
      </c>
      <c r="R384" s="7" t="str">
        <f>O384</f>
        <v>新宿南口</v>
      </c>
      <c r="T384" s="2" t="str">
        <f>Q384</f>
        <v>069</v>
      </c>
      <c r="U384" s="7" t="str">
        <f>R384</f>
        <v>新宿南口</v>
      </c>
      <c r="V384" s="2" t="str">
        <f>T384</f>
        <v>069</v>
      </c>
      <c r="W384" s="1" t="str">
        <f>U384</f>
        <v>新宿南口</v>
      </c>
    </row>
    <row r="385" spans="4:23" ht="36" x14ac:dyDescent="0.45">
      <c r="D385" s="6" t="s">
        <v>1524</v>
      </c>
      <c r="E385" s="2" t="s">
        <v>1539</v>
      </c>
      <c r="F385" s="1" t="str">
        <f>+"興"&amp;E385</f>
        <v>興103</v>
      </c>
      <c r="G385" s="1" t="s">
        <v>603</v>
      </c>
      <c r="H385" s="1" t="str">
        <f>ASC(PHONETIC(G385))</f>
        <v>ﾅﾝﾊﾞ</v>
      </c>
      <c r="I385" s="2" t="s">
        <v>1538</v>
      </c>
      <c r="J385" s="1" t="s">
        <v>1547</v>
      </c>
      <c r="K385" s="2" t="s">
        <v>951</v>
      </c>
      <c r="L385" s="1" t="s">
        <v>134</v>
      </c>
      <c r="M385" s="3" t="s">
        <v>1697</v>
      </c>
      <c r="N385" s="2" t="str">
        <f>K385</f>
        <v>440</v>
      </c>
      <c r="O385" s="7" t="str">
        <f>L385</f>
        <v>大阪</v>
      </c>
      <c r="P385" s="3"/>
      <c r="Q385" s="2" t="str">
        <f>N385</f>
        <v>440</v>
      </c>
      <c r="R385" s="7" t="str">
        <f>O385</f>
        <v>大阪</v>
      </c>
      <c r="S385" s="3"/>
      <c r="T385" s="2" t="str">
        <f>Q385</f>
        <v>440</v>
      </c>
      <c r="U385" s="7" t="str">
        <f>R385</f>
        <v>大阪</v>
      </c>
      <c r="V385" s="2" t="str">
        <f>T385</f>
        <v>440</v>
      </c>
      <c r="W385" s="1" t="str">
        <f>U385</f>
        <v>大阪</v>
      </c>
    </row>
    <row r="386" spans="4:23" x14ac:dyDescent="0.45">
      <c r="D386" s="12" t="s">
        <v>1862</v>
      </c>
      <c r="E386" s="2" t="s">
        <v>1536</v>
      </c>
      <c r="F386" s="1" t="str">
        <f>+"コ"&amp;E386</f>
        <v>コ078</v>
      </c>
      <c r="G386" s="1" t="s">
        <v>1933</v>
      </c>
      <c r="H386" s="1" t="str">
        <f>ASC(PHONETIC(G386))</f>
        <v>ﾆﾎﾝﾊﾞｼｴｲｷﾞｮｳﾌﾞ</v>
      </c>
      <c r="I386" s="2" t="str">
        <f>+E386&amp;"C"</f>
        <v>078C</v>
      </c>
      <c r="J386" s="1" t="str">
        <f>G386</f>
        <v>日本橋営業部</v>
      </c>
      <c r="K386" s="2" t="str">
        <f>I386</f>
        <v>078C</v>
      </c>
      <c r="L386" s="1" t="str">
        <f>J386</f>
        <v>日本橋営業部</v>
      </c>
      <c r="N386" s="2" t="str">
        <f>K386</f>
        <v>078C</v>
      </c>
      <c r="O386" s="1" t="str">
        <f>L386</f>
        <v>日本橋営業部</v>
      </c>
      <c r="Q386" s="2" t="str">
        <f>N386</f>
        <v>078C</v>
      </c>
      <c r="R386" s="1" t="s">
        <v>1930</v>
      </c>
      <c r="S386" s="1" t="s">
        <v>1967</v>
      </c>
      <c r="T386" s="2" t="str">
        <f>Q386</f>
        <v>078C</v>
      </c>
      <c r="U386" s="7" t="str">
        <f>R386</f>
        <v>東京法人営業部</v>
      </c>
      <c r="V386" s="2" t="str">
        <f>T386</f>
        <v>078C</v>
      </c>
      <c r="W386" s="1" t="str">
        <f>U386</f>
        <v>東京法人営業部</v>
      </c>
    </row>
    <row r="387" spans="4:23" x14ac:dyDescent="0.45">
      <c r="D387" s="12" t="s">
        <v>1862</v>
      </c>
      <c r="E387" s="2" t="s">
        <v>87</v>
      </c>
      <c r="F387" s="1" t="str">
        <f>+"コ"&amp;E387</f>
        <v>コ080</v>
      </c>
      <c r="G387" s="1" t="s">
        <v>1934</v>
      </c>
      <c r="H387" s="1" t="str">
        <f>ASC(PHONETIC(G387))</f>
        <v>ｵｵｻｶ営業部</v>
      </c>
      <c r="I387" s="2" t="str">
        <f>+E387&amp;"C"</f>
        <v>080C</v>
      </c>
      <c r="J387" s="1" t="str">
        <f>G387</f>
        <v>大阪営業部</v>
      </c>
      <c r="K387" s="2" t="str">
        <f>I387</f>
        <v>080C</v>
      </c>
      <c r="L387" s="1" t="str">
        <f>J387</f>
        <v>大阪営業部</v>
      </c>
      <c r="N387" s="2" t="str">
        <f>K387</f>
        <v>080C</v>
      </c>
      <c r="O387" s="1" t="str">
        <f>L387</f>
        <v>大阪営業部</v>
      </c>
      <c r="Q387" s="2" t="str">
        <f>N387</f>
        <v>080C</v>
      </c>
      <c r="R387" s="1" t="s">
        <v>1932</v>
      </c>
      <c r="S387" s="1" t="s">
        <v>1967</v>
      </c>
      <c r="T387" s="2" t="str">
        <f>Q387</f>
        <v>080C</v>
      </c>
      <c r="U387" s="7" t="str">
        <f>R387</f>
        <v>大阪法人</v>
      </c>
      <c r="V387" s="2" t="str">
        <f>T387</f>
        <v>080C</v>
      </c>
      <c r="W387" s="1" t="str">
        <f>U387</f>
        <v>大阪法人</v>
      </c>
    </row>
    <row r="388" spans="4:23" x14ac:dyDescent="0.45">
      <c r="D388" s="12" t="s">
        <v>1862</v>
      </c>
      <c r="E388" s="2" t="s">
        <v>1530</v>
      </c>
      <c r="F388" s="1" t="str">
        <f>+"コ"&amp;E388</f>
        <v>コ081</v>
      </c>
      <c r="G388" s="1" t="s">
        <v>1935</v>
      </c>
      <c r="H388" s="1" t="str">
        <f>ASC(PHONETIC(G388))</f>
        <v>ｺｳﾍﾞ営業部</v>
      </c>
      <c r="I388" s="2" t="str">
        <f>+E388&amp;"C"</f>
        <v>081C</v>
      </c>
      <c r="J388" s="1" t="str">
        <f>G388</f>
        <v>神戸営業部</v>
      </c>
      <c r="K388" s="2" t="str">
        <f>I388</f>
        <v>081C</v>
      </c>
      <c r="L388" s="1" t="str">
        <f>J388</f>
        <v>神戸営業部</v>
      </c>
      <c r="N388" s="2" t="str">
        <f>K388</f>
        <v>081C</v>
      </c>
      <c r="O388" s="1" t="str">
        <f>L388</f>
        <v>神戸営業部</v>
      </c>
      <c r="Q388" s="2" t="str">
        <f>N388</f>
        <v>081C</v>
      </c>
      <c r="R388" s="1" t="s">
        <v>1952</v>
      </c>
      <c r="S388" s="1" t="s">
        <v>1967</v>
      </c>
      <c r="T388" s="2" t="str">
        <f>Q388</f>
        <v>081C</v>
      </c>
      <c r="U388" s="7" t="str">
        <f>R388</f>
        <v>神戸法人</v>
      </c>
      <c r="V388" s="2" t="str">
        <f>T388</f>
        <v>081C</v>
      </c>
      <c r="W388" s="1" t="str">
        <f>U388</f>
        <v>神戸法人</v>
      </c>
    </row>
    <row r="389" spans="4:23" x14ac:dyDescent="0.45">
      <c r="D389" s="12" t="s">
        <v>1862</v>
      </c>
      <c r="E389" s="2" t="s">
        <v>1537</v>
      </c>
      <c r="F389" s="1" t="str">
        <f>+"コ"&amp;E389</f>
        <v>コ082</v>
      </c>
      <c r="G389" s="1" t="s">
        <v>1936</v>
      </c>
      <c r="H389" s="1" t="str">
        <f>ASC(PHONETIC(G389))</f>
        <v>ﾅｺﾞﾔ営業部</v>
      </c>
      <c r="I389" s="2" t="str">
        <f>+E389&amp;"C"</f>
        <v>082C</v>
      </c>
      <c r="J389" s="1" t="str">
        <f>G389</f>
        <v>名古屋営業部</v>
      </c>
      <c r="K389" s="2" t="str">
        <f>I389</f>
        <v>082C</v>
      </c>
      <c r="L389" s="1" t="str">
        <f>J389</f>
        <v>名古屋営業部</v>
      </c>
      <c r="N389" s="2" t="str">
        <f>K389</f>
        <v>082C</v>
      </c>
      <c r="O389" s="1" t="str">
        <f>L389</f>
        <v>名古屋営業部</v>
      </c>
      <c r="Q389" s="2" t="str">
        <f>N389</f>
        <v>082C</v>
      </c>
      <c r="R389" s="1" t="s">
        <v>1954</v>
      </c>
      <c r="S389" s="1" t="s">
        <v>1967</v>
      </c>
      <c r="T389" s="2" t="str">
        <f>Q389</f>
        <v>082C</v>
      </c>
      <c r="U389" s="7" t="str">
        <f>R389</f>
        <v>名古屋法人</v>
      </c>
      <c r="V389" s="2" t="str">
        <f>T389</f>
        <v>082C</v>
      </c>
      <c r="W389" s="1" t="str">
        <f>U389</f>
        <v>名古屋法人</v>
      </c>
    </row>
    <row r="390" spans="4:23" x14ac:dyDescent="0.45">
      <c r="D390" s="12" t="s">
        <v>1862</v>
      </c>
      <c r="E390" s="2" t="s">
        <v>1540</v>
      </c>
      <c r="F390" s="1" t="str">
        <f>+"コ"&amp;E390</f>
        <v>コ083</v>
      </c>
      <c r="G390" s="1" t="s">
        <v>1937</v>
      </c>
      <c r="H390" s="1" t="str">
        <f>ASC(PHONETIC(G390))</f>
        <v>ﾌｸｵｶ営業部</v>
      </c>
      <c r="I390" s="2" t="str">
        <f>+E390&amp;"C"</f>
        <v>083C</v>
      </c>
      <c r="J390" s="1" t="str">
        <f>G390</f>
        <v>福岡営業部</v>
      </c>
      <c r="K390" s="2" t="str">
        <f>I390</f>
        <v>083C</v>
      </c>
      <c r="L390" s="1" t="str">
        <f>J390</f>
        <v>福岡営業部</v>
      </c>
      <c r="N390" s="2" t="str">
        <f>K390</f>
        <v>083C</v>
      </c>
      <c r="O390" s="1" t="str">
        <f>L390</f>
        <v>福岡営業部</v>
      </c>
      <c r="Q390" s="2" t="str">
        <f>N390</f>
        <v>083C</v>
      </c>
      <c r="R390" s="1" t="s">
        <v>1956</v>
      </c>
      <c r="S390" s="1" t="s">
        <v>1967</v>
      </c>
      <c r="T390" s="2" t="str">
        <f>Q390</f>
        <v>083C</v>
      </c>
      <c r="U390" s="7" t="str">
        <f>R390</f>
        <v>福岡法人</v>
      </c>
      <c r="V390" s="2" t="str">
        <f>T390</f>
        <v>083C</v>
      </c>
      <c r="W390" s="1" t="str">
        <f>U390</f>
        <v>福岡法人</v>
      </c>
    </row>
    <row r="391" spans="4:23" x14ac:dyDescent="0.45">
      <c r="D391" s="12" t="s">
        <v>1862</v>
      </c>
      <c r="E391" s="2" t="s">
        <v>1534</v>
      </c>
      <c r="F391" s="1" t="str">
        <f>+"コ"&amp;E391</f>
        <v>コ084</v>
      </c>
      <c r="G391" s="1" t="s">
        <v>1938</v>
      </c>
      <c r="H391" s="1" t="str">
        <f>ASC(PHONETIC(G391))</f>
        <v>ｾﾝﾀﾞｲ営業部</v>
      </c>
      <c r="I391" s="2" t="str">
        <f>+E391&amp;"C"</f>
        <v>084C</v>
      </c>
      <c r="J391" s="1" t="str">
        <f>G391</f>
        <v>仙台営業部</v>
      </c>
      <c r="K391" s="2" t="str">
        <f>I391</f>
        <v>084C</v>
      </c>
      <c r="L391" s="1" t="str">
        <f>J391</f>
        <v>仙台営業部</v>
      </c>
      <c r="N391" s="2" t="str">
        <f>K391</f>
        <v>084C</v>
      </c>
      <c r="O391" s="1" t="str">
        <f>L391</f>
        <v>仙台営業部</v>
      </c>
      <c r="Q391" s="2" t="str">
        <f>N391</f>
        <v>084C</v>
      </c>
      <c r="R391" s="1" t="s">
        <v>1957</v>
      </c>
      <c r="S391" s="1" t="s">
        <v>1967</v>
      </c>
      <c r="T391" s="2" t="str">
        <f>Q391</f>
        <v>084C</v>
      </c>
      <c r="U391" s="7" t="str">
        <f>R391</f>
        <v>仙台法人</v>
      </c>
      <c r="V391" s="2" t="str">
        <f>T391</f>
        <v>084C</v>
      </c>
      <c r="W391" s="1" t="str">
        <f>U391</f>
        <v>仙台法人</v>
      </c>
    </row>
    <row r="392" spans="4:23" x14ac:dyDescent="0.45">
      <c r="D392" s="12" t="s">
        <v>1862</v>
      </c>
      <c r="E392" s="2" t="s">
        <v>33</v>
      </c>
      <c r="F392" s="1" t="str">
        <f>+"コ"&amp;E392</f>
        <v>コ085</v>
      </c>
      <c r="G392" s="1" t="s">
        <v>1939</v>
      </c>
      <c r="H392" s="1" t="str">
        <f>ASC(PHONETIC(G392))</f>
        <v>ﾄﾔﾏ営業部</v>
      </c>
      <c r="I392" s="2" t="str">
        <f>+E392&amp;"C"</f>
        <v>085C</v>
      </c>
      <c r="J392" s="1" t="str">
        <f>G392</f>
        <v>富山営業部</v>
      </c>
      <c r="K392" s="2" t="str">
        <f>I392</f>
        <v>085C</v>
      </c>
      <c r="L392" s="1" t="str">
        <f>J392</f>
        <v>富山営業部</v>
      </c>
      <c r="N392" s="2" t="str">
        <f>K392</f>
        <v>085C</v>
      </c>
      <c r="O392" s="1" t="str">
        <f>L392</f>
        <v>富山営業部</v>
      </c>
      <c r="Q392" s="2" t="str">
        <f>N392</f>
        <v>085C</v>
      </c>
      <c r="R392" s="1" t="s">
        <v>1958</v>
      </c>
      <c r="S392" s="1" t="s">
        <v>1967</v>
      </c>
      <c r="T392" s="2" t="str">
        <f>Q392</f>
        <v>085C</v>
      </c>
      <c r="U392" s="7" t="str">
        <f>R392</f>
        <v>富山法人</v>
      </c>
      <c r="V392" s="2" t="str">
        <f>T392</f>
        <v>085C</v>
      </c>
      <c r="W392" s="1" t="str">
        <f>U392</f>
        <v>富山法人</v>
      </c>
    </row>
    <row r="393" spans="4:23" x14ac:dyDescent="0.45">
      <c r="D393" s="12" t="s">
        <v>1862</v>
      </c>
      <c r="E393" s="2" t="s">
        <v>200</v>
      </c>
      <c r="F393" s="1" t="str">
        <f>+"コ"&amp;E393</f>
        <v>コ086</v>
      </c>
      <c r="G393" s="1" t="s">
        <v>1940</v>
      </c>
      <c r="H393" s="1" t="str">
        <f>ASC(PHONETIC(G393))</f>
        <v>ﾋﾛｼﾏ営業部</v>
      </c>
      <c r="I393" s="2" t="str">
        <f>+E393&amp;"C"</f>
        <v>086C</v>
      </c>
      <c r="J393" s="1" t="str">
        <f>G393</f>
        <v>広島営業部</v>
      </c>
      <c r="K393" s="2" t="str">
        <f>I393</f>
        <v>086C</v>
      </c>
      <c r="L393" s="1" t="str">
        <f>J393</f>
        <v>広島営業部</v>
      </c>
      <c r="N393" s="2" t="str">
        <f>K393</f>
        <v>086C</v>
      </c>
      <c r="O393" s="1" t="str">
        <f>L393</f>
        <v>広島営業部</v>
      </c>
      <c r="Q393" s="2" t="str">
        <f>N393</f>
        <v>086C</v>
      </c>
      <c r="R393" s="1" t="s">
        <v>1959</v>
      </c>
      <c r="S393" s="1" t="s">
        <v>1967</v>
      </c>
      <c r="T393" s="2" t="str">
        <f>Q393</f>
        <v>086C</v>
      </c>
      <c r="U393" s="7" t="str">
        <f>R393</f>
        <v>広島法人</v>
      </c>
      <c r="V393" s="2" t="str">
        <f>T393</f>
        <v>086C</v>
      </c>
      <c r="W393" s="1" t="str">
        <f>U393</f>
        <v>広島法人</v>
      </c>
    </row>
    <row r="394" spans="4:23" x14ac:dyDescent="0.45">
      <c r="D394" s="12" t="s">
        <v>1862</v>
      </c>
      <c r="E394" s="2" t="s">
        <v>758</v>
      </c>
      <c r="F394" s="1" t="str">
        <f>+"コ"&amp;E394</f>
        <v>コ087</v>
      </c>
      <c r="G394" s="1" t="s">
        <v>1941</v>
      </c>
      <c r="H394" s="1" t="str">
        <f>ASC(PHONETIC(G394))</f>
        <v>ｻｯﾎﾟﾛ営業部</v>
      </c>
      <c r="I394" s="2" t="str">
        <f>+E394&amp;"C"</f>
        <v>087C</v>
      </c>
      <c r="J394" s="1" t="str">
        <f>G394</f>
        <v>札幌営業部</v>
      </c>
      <c r="K394" s="2" t="str">
        <f>I394</f>
        <v>087C</v>
      </c>
      <c r="L394" s="1" t="str">
        <f>J394</f>
        <v>札幌営業部</v>
      </c>
      <c r="N394" s="2" t="str">
        <f>K394</f>
        <v>087C</v>
      </c>
      <c r="O394" s="1" t="str">
        <f>L394</f>
        <v>札幌営業部</v>
      </c>
      <c r="Q394" s="2" t="str">
        <f>N394</f>
        <v>087C</v>
      </c>
      <c r="R394" s="1" t="s">
        <v>1960</v>
      </c>
      <c r="S394" s="1" t="s">
        <v>1967</v>
      </c>
      <c r="T394" s="2" t="str">
        <f>Q394</f>
        <v>087C</v>
      </c>
      <c r="U394" s="7" t="str">
        <f>R394</f>
        <v>札幌法人</v>
      </c>
      <c r="V394" s="2" t="str">
        <f>T394</f>
        <v>087C</v>
      </c>
      <c r="W394" s="1" t="str">
        <f>U394</f>
        <v>札幌法人</v>
      </c>
    </row>
    <row r="395" spans="4:23" x14ac:dyDescent="0.45">
      <c r="D395" s="12" t="s">
        <v>1862</v>
      </c>
      <c r="E395" s="2" t="s">
        <v>82</v>
      </c>
      <c r="F395" s="1" t="str">
        <f>+"コ"&amp;E395</f>
        <v>コ088</v>
      </c>
      <c r="G395" s="1" t="s">
        <v>1942</v>
      </c>
      <c r="H395" s="1" t="str">
        <f>ASC(PHONETIC(G395))</f>
        <v>ﾀｶﾏﾂ営業部</v>
      </c>
      <c r="I395" s="2" t="str">
        <f>+E395&amp;"C"</f>
        <v>088C</v>
      </c>
      <c r="J395" s="1" t="str">
        <f>G395</f>
        <v>高松営業部</v>
      </c>
      <c r="K395" s="2" t="str">
        <f>I395</f>
        <v>088C</v>
      </c>
      <c r="L395" s="1" t="str">
        <f>J395</f>
        <v>高松営業部</v>
      </c>
      <c r="N395" s="2" t="str">
        <f>K395</f>
        <v>088C</v>
      </c>
      <c r="O395" s="1" t="str">
        <f>L395</f>
        <v>高松営業部</v>
      </c>
      <c r="Q395" s="2" t="str">
        <f>N395</f>
        <v>088C</v>
      </c>
      <c r="R395" s="1" t="s">
        <v>1961</v>
      </c>
      <c r="S395" s="1" t="s">
        <v>1967</v>
      </c>
      <c r="T395" s="2" t="str">
        <f>Q395</f>
        <v>088C</v>
      </c>
      <c r="U395" s="7" t="str">
        <f>R395</f>
        <v>高松法人</v>
      </c>
      <c r="V395" s="2" t="str">
        <f>T395</f>
        <v>088C</v>
      </c>
      <c r="W395" s="1" t="str">
        <f>U395</f>
        <v>高松法人</v>
      </c>
    </row>
    <row r="396" spans="4:23" x14ac:dyDescent="0.45">
      <c r="D396" s="12" t="s">
        <v>1862</v>
      </c>
      <c r="E396" s="2" t="s">
        <v>158</v>
      </c>
      <c r="F396" s="1" t="str">
        <f>+"コ"&amp;E396</f>
        <v>コ091</v>
      </c>
      <c r="G396" s="1" t="s">
        <v>1943</v>
      </c>
      <c r="H396" s="1" t="str">
        <f>ASC(PHONETIC(G396))</f>
        <v>ﾖｺﾊﾏ営業部</v>
      </c>
      <c r="I396" s="2" t="str">
        <f>+E396&amp;"C"</f>
        <v>091C</v>
      </c>
      <c r="J396" s="1" t="str">
        <f>G396</f>
        <v>横浜営業部</v>
      </c>
      <c r="K396" s="2" t="str">
        <f>I396</f>
        <v>091C</v>
      </c>
      <c r="L396" s="1" t="str">
        <f>J396</f>
        <v>横浜営業部</v>
      </c>
      <c r="N396" s="2" t="str">
        <f>K396</f>
        <v>091C</v>
      </c>
      <c r="O396" s="1" t="str">
        <f>L396</f>
        <v>横浜営業部</v>
      </c>
      <c r="Q396" s="2" t="str">
        <f>N396</f>
        <v>091C</v>
      </c>
      <c r="R396" s="1" t="s">
        <v>1962</v>
      </c>
      <c r="S396" s="1" t="s">
        <v>1967</v>
      </c>
      <c r="T396" s="2" t="str">
        <f>Q396</f>
        <v>091C</v>
      </c>
      <c r="U396" s="7" t="str">
        <f>R396</f>
        <v>横浜法人</v>
      </c>
      <c r="V396" s="2" t="str">
        <f>T396</f>
        <v>091C</v>
      </c>
      <c r="W396" s="1" t="str">
        <f>U396</f>
        <v>横浜法人</v>
      </c>
    </row>
    <row r="397" spans="4:23" x14ac:dyDescent="0.45">
      <c r="D397" s="12" t="s">
        <v>1862</v>
      </c>
      <c r="E397" s="2" t="s">
        <v>285</v>
      </c>
      <c r="F397" s="1" t="str">
        <f>+"コ"&amp;E397</f>
        <v>コ092</v>
      </c>
      <c r="G397" s="1" t="s">
        <v>1944</v>
      </c>
      <c r="H397" s="1" t="str">
        <f>ASC(PHONETIC(G397))</f>
        <v>ｷｮｳﾄ営業部</v>
      </c>
      <c r="I397" s="2" t="str">
        <f>+E397&amp;"C"</f>
        <v>092C</v>
      </c>
      <c r="J397" s="1" t="str">
        <f>G397</f>
        <v>京都営業部</v>
      </c>
      <c r="K397" s="2" t="str">
        <f>I397</f>
        <v>092C</v>
      </c>
      <c r="L397" s="1" t="str">
        <f>J397</f>
        <v>京都営業部</v>
      </c>
      <c r="N397" s="2" t="str">
        <f>K397</f>
        <v>092C</v>
      </c>
      <c r="O397" s="1" t="str">
        <f>L397</f>
        <v>京都営業部</v>
      </c>
      <c r="Q397" s="2" t="str">
        <f>N397</f>
        <v>092C</v>
      </c>
      <c r="R397" s="1" t="s">
        <v>1963</v>
      </c>
      <c r="S397" s="1" t="s">
        <v>1967</v>
      </c>
      <c r="T397" s="2" t="str">
        <f>Q397</f>
        <v>092C</v>
      </c>
      <c r="U397" s="7" t="str">
        <f>R397</f>
        <v>京都法人</v>
      </c>
      <c r="V397" s="2" t="str">
        <f>T397</f>
        <v>092C</v>
      </c>
      <c r="W397" s="1" t="str">
        <f>U397</f>
        <v>京都法人</v>
      </c>
    </row>
    <row r="398" spans="4:23" x14ac:dyDescent="0.45">
      <c r="D398" s="12" t="s">
        <v>1862</v>
      </c>
      <c r="E398" s="2" t="s">
        <v>442</v>
      </c>
      <c r="F398" s="1" t="str">
        <f>+"コ"&amp;E398</f>
        <v>コ093</v>
      </c>
      <c r="G398" s="1" t="s">
        <v>1945</v>
      </c>
      <c r="H398" s="1" t="str">
        <f>ASC(PHONETIC(G398))</f>
        <v>ｼﾝｼﾞｭｸ営業部</v>
      </c>
      <c r="I398" s="2" t="str">
        <f>+E398&amp;"C"</f>
        <v>093C</v>
      </c>
      <c r="J398" s="1" t="str">
        <f>G398</f>
        <v>新宿営業部</v>
      </c>
      <c r="K398" s="2" t="str">
        <f>I398</f>
        <v>093C</v>
      </c>
      <c r="L398" s="1" t="str">
        <f>J398</f>
        <v>新宿営業部</v>
      </c>
      <c r="N398" s="2" t="str">
        <f>K398</f>
        <v>093C</v>
      </c>
      <c r="O398" s="1" t="str">
        <f>L398</f>
        <v>新宿営業部</v>
      </c>
      <c r="Q398" s="2" t="str">
        <f>N398</f>
        <v>093C</v>
      </c>
      <c r="R398" s="1" t="s">
        <v>1964</v>
      </c>
      <c r="S398" s="1" t="s">
        <v>1967</v>
      </c>
      <c r="T398" s="2" t="str">
        <f>Q398</f>
        <v>093C</v>
      </c>
      <c r="U398" s="7" t="str">
        <f>R398</f>
        <v>新宿法人</v>
      </c>
      <c r="V398" s="2" t="str">
        <f>T398</f>
        <v>093C</v>
      </c>
      <c r="W398" s="1" t="str">
        <f>U398</f>
        <v>新宿法人</v>
      </c>
    </row>
    <row r="399" spans="4:23" x14ac:dyDescent="0.45">
      <c r="D399" s="12" t="s">
        <v>1862</v>
      </c>
      <c r="E399" s="2" t="s">
        <v>1531</v>
      </c>
      <c r="F399" s="1" t="str">
        <f>+"コ"&amp;E399</f>
        <v>コ096</v>
      </c>
      <c r="G399" s="1" t="s">
        <v>1946</v>
      </c>
      <c r="H399" s="1" t="str">
        <f>ASC(PHONETIC(G399))</f>
        <v>ﾊﾏﾏﾂ営業部</v>
      </c>
      <c r="I399" s="2" t="str">
        <f>+E399&amp;"C"</f>
        <v>096C</v>
      </c>
      <c r="J399" s="1" t="str">
        <f>G399</f>
        <v>浜松営業部</v>
      </c>
      <c r="K399" s="2" t="str">
        <f>I399</f>
        <v>096C</v>
      </c>
      <c r="L399" s="1" t="str">
        <f>J399</f>
        <v>浜松営業部</v>
      </c>
      <c r="N399" s="2" t="str">
        <f>K399</f>
        <v>096C</v>
      </c>
      <c r="O399" s="1" t="str">
        <f>L399</f>
        <v>浜松営業部</v>
      </c>
      <c r="Q399" s="2" t="str">
        <f>N399</f>
        <v>096C</v>
      </c>
      <c r="R399" s="1" t="s">
        <v>1965</v>
      </c>
      <c r="S399" s="1" t="s">
        <v>1967</v>
      </c>
      <c r="T399" s="2" t="str">
        <f>Q399</f>
        <v>096C</v>
      </c>
      <c r="U399" s="7" t="str">
        <f>R399</f>
        <v>浜松法人</v>
      </c>
      <c r="V399" s="2" t="str">
        <f>T399</f>
        <v>096C</v>
      </c>
      <c r="W399" s="1" t="str">
        <f>U399</f>
        <v>浜松法人</v>
      </c>
    </row>
    <row r="400" spans="4:23" x14ac:dyDescent="0.45">
      <c r="D400" s="12" t="s">
        <v>1862</v>
      </c>
      <c r="E400" s="2" t="s">
        <v>1542</v>
      </c>
      <c r="F400" s="1" t="str">
        <f>+"コ"&amp;E400</f>
        <v>コ100</v>
      </c>
      <c r="G400" s="1" t="s">
        <v>6</v>
      </c>
      <c r="H400" s="1" t="str">
        <f>ASC(PHONETIC(G400))</f>
        <v>ﾎﾝﾃﾝ</v>
      </c>
      <c r="I400" s="2" t="s">
        <v>1863</v>
      </c>
      <c r="J400" s="1" t="str">
        <f>G400</f>
        <v>本店</v>
      </c>
      <c r="K400" s="2" t="str">
        <f>I400</f>
        <v>100C</v>
      </c>
      <c r="L400" s="1" t="str">
        <f>J400</f>
        <v>本店</v>
      </c>
      <c r="N400" s="2" t="str">
        <f>K400</f>
        <v>100C</v>
      </c>
      <c r="O400" s="1" t="str">
        <f>L400</f>
        <v>本店</v>
      </c>
      <c r="Q400" s="2" t="s">
        <v>1863</v>
      </c>
      <c r="R400" s="1" t="s">
        <v>1970</v>
      </c>
      <c r="T400" s="2" t="str">
        <f>Q400</f>
        <v>100C</v>
      </c>
      <c r="U400" s="7" t="str">
        <f>R400</f>
        <v>本店</v>
      </c>
      <c r="V400" s="2" t="str">
        <f>T400</f>
        <v>100C</v>
      </c>
      <c r="W400" s="1" t="str">
        <f>U400</f>
        <v>本店</v>
      </c>
    </row>
    <row r="401" spans="4:23" x14ac:dyDescent="0.45">
      <c r="D401" s="12" t="s">
        <v>1862</v>
      </c>
      <c r="E401" s="2" t="s">
        <v>230</v>
      </c>
      <c r="F401" s="1" t="str">
        <f>+"コ"&amp;E401</f>
        <v>コ111</v>
      </c>
      <c r="G401" s="1" t="s">
        <v>1948</v>
      </c>
      <c r="H401" s="1" t="str">
        <f>ASC(PHONETIC(G401))</f>
        <v>ｳﾁｻｲﾜｲﾁｮｳ営業部</v>
      </c>
      <c r="I401" s="2" t="str">
        <f>+E401&amp;"C"</f>
        <v>111C</v>
      </c>
      <c r="J401" s="1" t="str">
        <f>G401</f>
        <v>内幸町営業部</v>
      </c>
      <c r="K401" s="2" t="str">
        <f>I401</f>
        <v>111C</v>
      </c>
      <c r="L401" s="1" t="str">
        <f>J401</f>
        <v>内幸町営業部</v>
      </c>
      <c r="N401" s="2" t="str">
        <f>K401</f>
        <v>111C</v>
      </c>
      <c r="O401" s="1" t="str">
        <f>L401</f>
        <v>内幸町営業部</v>
      </c>
      <c r="Q401" s="2" t="str">
        <f>N401</f>
        <v>111C</v>
      </c>
      <c r="R401" s="1" t="str">
        <f>O401</f>
        <v>内幸町営業部</v>
      </c>
      <c r="T401" s="2" t="str">
        <f>Q401</f>
        <v>111C</v>
      </c>
      <c r="U401" s="7" t="str">
        <f>R401</f>
        <v>内幸町営業部</v>
      </c>
      <c r="V401" s="2" t="str">
        <f>T401</f>
        <v>111C</v>
      </c>
      <c r="W401" s="1" t="str">
        <f>U401</f>
        <v>内幸町営業部</v>
      </c>
    </row>
    <row r="402" spans="4:23" x14ac:dyDescent="0.45">
      <c r="D402" s="12" t="s">
        <v>1862</v>
      </c>
      <c r="E402" s="2" t="s">
        <v>278</v>
      </c>
      <c r="F402" s="1" t="str">
        <f>+"コ"&amp;E402</f>
        <v>コ112</v>
      </c>
      <c r="G402" s="1" t="s">
        <v>1950</v>
      </c>
      <c r="H402" s="1" t="str">
        <f>ASC(PHONETIC(G402))</f>
        <v>ｵｵﾃﾏﾁ営業部</v>
      </c>
      <c r="I402" s="2" t="str">
        <f>+E402&amp;"C"</f>
        <v>112C</v>
      </c>
      <c r="J402" s="1" t="str">
        <f>G402</f>
        <v>大手町営業部</v>
      </c>
      <c r="K402" s="2" t="str">
        <f>I402</f>
        <v>112C</v>
      </c>
      <c r="L402" s="1" t="str">
        <f>J402</f>
        <v>大手町営業部</v>
      </c>
      <c r="N402" s="2" t="str">
        <f>K402</f>
        <v>112C</v>
      </c>
      <c r="O402" s="1" t="str">
        <f>L402</f>
        <v>大手町営業部</v>
      </c>
      <c r="Q402" s="2" t="str">
        <f>N402</f>
        <v>112C</v>
      </c>
      <c r="R402" s="1" t="str">
        <f>O402</f>
        <v>大手町営業部</v>
      </c>
      <c r="T402" s="2" t="str">
        <f>Q402</f>
        <v>112C</v>
      </c>
      <c r="U402" s="7" t="str">
        <f>R402</f>
        <v>大手町営業部</v>
      </c>
      <c r="V402" s="2" t="str">
        <f>T402</f>
        <v>112C</v>
      </c>
      <c r="W402" s="1" t="str">
        <f>U402</f>
        <v>大手町営業部</v>
      </c>
    </row>
    <row r="403" spans="4:23" x14ac:dyDescent="0.45">
      <c r="D403" s="12" t="s">
        <v>1862</v>
      </c>
      <c r="E403" s="2" t="s">
        <v>1864</v>
      </c>
      <c r="F403" s="1" t="str">
        <f>+"コ"&amp;E403</f>
        <v>コ113</v>
      </c>
      <c r="G403" s="1" t="s">
        <v>1972</v>
      </c>
      <c r="H403" s="1" t="str">
        <f>ASC(PHONETIC(G403))</f>
        <v>ｶﾌﾞﾄﾏﾁｼｮｳｹﾝｴｲｷﾞｮｳﾌﾞ</v>
      </c>
      <c r="I403" s="2" t="str">
        <f>+E403&amp;"C"</f>
        <v>113C</v>
      </c>
      <c r="J403" s="1" t="str">
        <f>G403</f>
        <v>兜町証券営業部</v>
      </c>
      <c r="K403" s="2" t="str">
        <f>I403</f>
        <v>113C</v>
      </c>
      <c r="L403" s="1" t="str">
        <f>J403</f>
        <v>兜町証券営業部</v>
      </c>
      <c r="N403" s="2" t="str">
        <f>K403</f>
        <v>113C</v>
      </c>
      <c r="O403" s="1" t="str">
        <f>L403</f>
        <v>兜町証券営業部</v>
      </c>
      <c r="Q403" s="2" t="str">
        <f>N403</f>
        <v>113C</v>
      </c>
      <c r="R403" s="1" t="str">
        <f>O403</f>
        <v>兜町証券営業部</v>
      </c>
      <c r="T403" s="2" t="str">
        <f>Q403</f>
        <v>113C</v>
      </c>
      <c r="U403" s="7" t="str">
        <f>R403</f>
        <v>兜町証券営業部</v>
      </c>
      <c r="V403" s="2" t="str">
        <f>T403</f>
        <v>113C</v>
      </c>
      <c r="W403" s="1" t="str">
        <f>U403</f>
        <v>兜町証券営業部</v>
      </c>
    </row>
    <row r="404" spans="4:23" x14ac:dyDescent="0.45">
      <c r="D404" s="11" t="s">
        <v>828</v>
      </c>
      <c r="E404" s="2" t="s">
        <v>1400</v>
      </c>
      <c r="F404" s="1" t="str">
        <f>+"富"&amp;E404</f>
        <v>富110</v>
      </c>
      <c r="G404" s="1" t="s">
        <v>6</v>
      </c>
      <c r="H404" s="1" t="str">
        <f>ASC(PHONETIC(G404))</f>
        <v>ﾎﾝﾃﾝ</v>
      </c>
      <c r="I404" s="2" t="s">
        <v>1399</v>
      </c>
      <c r="J404" s="1" t="s">
        <v>1403</v>
      </c>
      <c r="K404" s="2" t="str">
        <f>I404</f>
        <v>110</v>
      </c>
      <c r="L404" s="1" t="str">
        <f>J404</f>
        <v>東京中央</v>
      </c>
      <c r="N404" s="2" t="str">
        <f>K404</f>
        <v>110</v>
      </c>
      <c r="O404" s="7" t="str">
        <f>L404</f>
        <v>東京中央</v>
      </c>
      <c r="Q404" s="2" t="str">
        <f>N404</f>
        <v>110</v>
      </c>
      <c r="R404" s="7" t="str">
        <f>O404</f>
        <v>東京中央</v>
      </c>
      <c r="T404" s="2" t="str">
        <f>Q404</f>
        <v>110</v>
      </c>
      <c r="U404" s="7" t="str">
        <f>R404</f>
        <v>東京中央</v>
      </c>
      <c r="V404" s="2" t="str">
        <f>T404</f>
        <v>110</v>
      </c>
      <c r="W404" s="1" t="str">
        <f>U404</f>
        <v>東京中央</v>
      </c>
    </row>
    <row r="405" spans="4:23" x14ac:dyDescent="0.45">
      <c r="D405" s="11" t="s">
        <v>828</v>
      </c>
      <c r="E405" s="2" t="s">
        <v>329</v>
      </c>
      <c r="F405" s="1" t="str">
        <f>+"富"&amp;E405</f>
        <v>富120</v>
      </c>
      <c r="G405" s="1" t="s">
        <v>1115</v>
      </c>
      <c r="H405" s="1" t="str">
        <f>ASC(PHONETIC(G405))</f>
        <v>ｺﾌﾈﾁｮｳ</v>
      </c>
      <c r="I405" s="2" t="s">
        <v>1129</v>
      </c>
      <c r="J405" s="1" t="str">
        <f>G405</f>
        <v>小舟町</v>
      </c>
      <c r="K405" s="2" t="str">
        <f>I405</f>
        <v>105</v>
      </c>
      <c r="L405" s="1" t="str">
        <f>J405</f>
        <v>小舟町</v>
      </c>
      <c r="N405" s="2" t="str">
        <f>K405</f>
        <v>105</v>
      </c>
      <c r="O405" s="7" t="str">
        <f>L405</f>
        <v>小舟町</v>
      </c>
      <c r="Q405" s="2" t="str">
        <f>N405</f>
        <v>105</v>
      </c>
      <c r="R405" s="7" t="str">
        <f>O405</f>
        <v>小舟町</v>
      </c>
      <c r="T405" s="2" t="str">
        <f>Q405</f>
        <v>105</v>
      </c>
      <c r="U405" s="7" t="str">
        <f>R405</f>
        <v>小舟町</v>
      </c>
      <c r="V405" s="2" t="str">
        <f>T405</f>
        <v>105</v>
      </c>
      <c r="W405" s="1" t="str">
        <f>U405</f>
        <v>小舟町</v>
      </c>
    </row>
    <row r="406" spans="4:23" x14ac:dyDescent="0.45">
      <c r="D406" s="11" t="s">
        <v>828</v>
      </c>
      <c r="E406" s="2" t="s">
        <v>113</v>
      </c>
      <c r="F406" s="1" t="str">
        <f>+"富"&amp;E406</f>
        <v>富121</v>
      </c>
      <c r="G406" s="1" t="s">
        <v>775</v>
      </c>
      <c r="H406" s="1" t="str">
        <f>ASC(PHONETIC(G406))</f>
        <v>ﾑﾛﾏﾁ</v>
      </c>
      <c r="I406" s="2" t="s">
        <v>1483</v>
      </c>
      <c r="J406" s="1" t="str">
        <f>G406</f>
        <v>室町</v>
      </c>
      <c r="K406" s="2" t="str">
        <f>I406</f>
        <v>106</v>
      </c>
      <c r="L406" s="1" t="str">
        <f>J406</f>
        <v>室町</v>
      </c>
      <c r="N406" s="2" t="s">
        <v>620</v>
      </c>
      <c r="O406" s="7" t="s">
        <v>630</v>
      </c>
      <c r="P406" s="1" t="s">
        <v>1802</v>
      </c>
      <c r="Q406" s="2" t="s">
        <v>620</v>
      </c>
      <c r="R406" s="7" t="s">
        <v>630</v>
      </c>
      <c r="T406" s="2" t="str">
        <f>Q406</f>
        <v>038</v>
      </c>
      <c r="U406" s="7" t="str">
        <f>R406</f>
        <v>日本橋</v>
      </c>
      <c r="V406" s="2" t="str">
        <f>T406</f>
        <v>038</v>
      </c>
      <c r="W406" s="1" t="str">
        <f>U406</f>
        <v>日本橋</v>
      </c>
    </row>
    <row r="407" spans="4:23" ht="36" x14ac:dyDescent="0.45">
      <c r="D407" s="11" t="s">
        <v>828</v>
      </c>
      <c r="E407" s="2" t="s">
        <v>990</v>
      </c>
      <c r="F407" s="1" t="str">
        <f>+"富"&amp;E407</f>
        <v>富122</v>
      </c>
      <c r="G407" s="1" t="s">
        <v>220</v>
      </c>
      <c r="H407" s="1" t="str">
        <f>ASC(PHONETIC(G407))</f>
        <v>ｶﾌﾞﾄﾏﾁ</v>
      </c>
      <c r="I407" s="2" t="s">
        <v>989</v>
      </c>
      <c r="J407" s="1" t="s">
        <v>1013</v>
      </c>
      <c r="K407" s="2" t="s">
        <v>195</v>
      </c>
      <c r="L407" s="1" t="s">
        <v>220</v>
      </c>
      <c r="M407" s="3" t="s">
        <v>1822</v>
      </c>
      <c r="N407" s="2" t="str">
        <f>K407</f>
        <v>027</v>
      </c>
      <c r="O407" s="7" t="str">
        <f>L407</f>
        <v>兜町</v>
      </c>
      <c r="Q407" s="2" t="str">
        <f>N407</f>
        <v>027</v>
      </c>
      <c r="R407" s="7" t="str">
        <f>O407</f>
        <v>兜町</v>
      </c>
      <c r="T407" s="2" t="str">
        <f>Q407</f>
        <v>027</v>
      </c>
      <c r="U407" s="7" t="str">
        <f>R407</f>
        <v>兜町</v>
      </c>
      <c r="V407" s="2" t="str">
        <f>T407</f>
        <v>027</v>
      </c>
      <c r="W407" s="1" t="str">
        <f>U407</f>
        <v>兜町</v>
      </c>
    </row>
    <row r="408" spans="4:23" x14ac:dyDescent="0.45">
      <c r="D408" s="11" t="s">
        <v>828</v>
      </c>
      <c r="E408" s="2" t="s">
        <v>529</v>
      </c>
      <c r="F408" s="1" t="str">
        <f>+"富"&amp;E408</f>
        <v>富123</v>
      </c>
      <c r="G408" s="1" t="s">
        <v>630</v>
      </c>
      <c r="H408" s="1" t="str">
        <f>ASC(PHONETIC(G408))</f>
        <v>ﾆﾎﾝﾊﾞｼ</v>
      </c>
      <c r="I408" s="2" t="s">
        <v>1338</v>
      </c>
      <c r="J408" s="1" t="s">
        <v>1342</v>
      </c>
      <c r="K408" s="2" t="str">
        <f>I408</f>
        <v>149</v>
      </c>
      <c r="L408" s="1" t="str">
        <f>J408</f>
        <v>日本橋中央</v>
      </c>
      <c r="N408" s="2" t="s">
        <v>786</v>
      </c>
      <c r="O408" s="7" t="s">
        <v>1670</v>
      </c>
      <c r="P408" s="1" t="s">
        <v>1795</v>
      </c>
      <c r="Q408" s="2" t="s">
        <v>786</v>
      </c>
      <c r="R408" s="7" t="s">
        <v>1670</v>
      </c>
      <c r="T408" s="2" t="str">
        <f>Q408</f>
        <v>026</v>
      </c>
      <c r="U408" s="7" t="str">
        <f>R408</f>
        <v>八重洲口</v>
      </c>
      <c r="V408" s="2" t="str">
        <f>T408</f>
        <v>026</v>
      </c>
      <c r="W408" s="1" t="str">
        <f>U408</f>
        <v>八重洲口</v>
      </c>
    </row>
    <row r="409" spans="4:23" x14ac:dyDescent="0.45">
      <c r="D409" s="11" t="s">
        <v>828</v>
      </c>
      <c r="E409" s="2" t="s">
        <v>1501</v>
      </c>
      <c r="F409" s="1" t="str">
        <f>+"富"&amp;E409</f>
        <v>富124</v>
      </c>
      <c r="G409" s="1" t="s">
        <v>778</v>
      </c>
      <c r="H409" s="1" t="str">
        <f>ASC(PHONETIC(G409))</f>
        <v>ﾔｴｽｸﾞﾁ</v>
      </c>
      <c r="I409" s="2" t="s">
        <v>1500</v>
      </c>
      <c r="J409" s="1" t="s">
        <v>1522</v>
      </c>
      <c r="K409" s="2" t="s">
        <v>786</v>
      </c>
      <c r="L409" s="1" t="s">
        <v>1670</v>
      </c>
      <c r="M409" s="1" t="s">
        <v>1666</v>
      </c>
      <c r="N409" s="2" t="str">
        <f>K409</f>
        <v>026</v>
      </c>
      <c r="O409" s="7" t="str">
        <f>L409</f>
        <v>八重洲口</v>
      </c>
      <c r="Q409" s="2" t="str">
        <f>N409</f>
        <v>026</v>
      </c>
      <c r="R409" s="7" t="str">
        <f>O409</f>
        <v>八重洲口</v>
      </c>
      <c r="T409" s="2" t="str">
        <f>Q409</f>
        <v>026</v>
      </c>
      <c r="U409" s="7" t="str">
        <f>R409</f>
        <v>八重洲口</v>
      </c>
      <c r="V409" s="2" t="str">
        <f>T409</f>
        <v>026</v>
      </c>
      <c r="W409" s="1" t="str">
        <f>U409</f>
        <v>八重洲口</v>
      </c>
    </row>
    <row r="410" spans="4:23" x14ac:dyDescent="0.45">
      <c r="D410" s="11" t="s">
        <v>828</v>
      </c>
      <c r="E410" s="2" t="s">
        <v>1056</v>
      </c>
      <c r="F410" s="1" t="str">
        <f>+"富"&amp;E410</f>
        <v>富125</v>
      </c>
      <c r="G410" s="1" t="s">
        <v>298</v>
      </c>
      <c r="H410" s="1" t="str">
        <f>ASC(PHONETIC(G410))</f>
        <v>ｷﾞﾝｻﾞ</v>
      </c>
      <c r="I410" s="2" t="s">
        <v>1055</v>
      </c>
      <c r="J410" s="1" t="s">
        <v>1095</v>
      </c>
      <c r="K410" s="2" t="str">
        <f>I410</f>
        <v>125</v>
      </c>
      <c r="L410" s="1" t="str">
        <f>J410</f>
        <v>銀座中央</v>
      </c>
      <c r="N410" s="2" t="str">
        <f>K410</f>
        <v>125</v>
      </c>
      <c r="O410" s="7" t="str">
        <f>L410</f>
        <v>銀座中央</v>
      </c>
      <c r="Q410" s="2" t="str">
        <f>N410</f>
        <v>125</v>
      </c>
      <c r="R410" s="7" t="str">
        <f>O410</f>
        <v>銀座中央</v>
      </c>
      <c r="T410" s="2" t="str">
        <f>Q410</f>
        <v>125</v>
      </c>
      <c r="U410" s="7" t="str">
        <f>R410</f>
        <v>銀座中央</v>
      </c>
      <c r="V410" s="2" t="str">
        <f>T410</f>
        <v>125</v>
      </c>
      <c r="W410" s="1" t="str">
        <f>U410</f>
        <v>銀座中央</v>
      </c>
    </row>
    <row r="411" spans="4:23" x14ac:dyDescent="0.45">
      <c r="D411" s="11" t="s">
        <v>828</v>
      </c>
      <c r="E411" s="2" t="s">
        <v>1174</v>
      </c>
      <c r="F411" s="1" t="str">
        <f>+"富"&amp;E411</f>
        <v>富126</v>
      </c>
      <c r="G411" s="1" t="s">
        <v>455</v>
      </c>
      <c r="H411" s="1" t="str">
        <f>ASC(PHONETIC(G411))</f>
        <v>ｽｷﾔﾊﾞｼ</v>
      </c>
      <c r="I411" s="2" t="s">
        <v>1173</v>
      </c>
      <c r="J411" s="1" t="str">
        <f>G411</f>
        <v>数寄屋橋</v>
      </c>
      <c r="K411" s="2" t="s">
        <v>276</v>
      </c>
      <c r="L411" s="1" t="s">
        <v>298</v>
      </c>
      <c r="M411" s="1" t="s">
        <v>1666</v>
      </c>
      <c r="N411" s="2" t="str">
        <f>K411</f>
        <v>035</v>
      </c>
      <c r="O411" s="7" t="str">
        <f>L411</f>
        <v>銀座</v>
      </c>
      <c r="Q411" s="2" t="str">
        <f>N411</f>
        <v>035</v>
      </c>
      <c r="R411" s="7" t="str">
        <f>O411</f>
        <v>銀座</v>
      </c>
      <c r="T411" s="2" t="str">
        <f>Q411</f>
        <v>035</v>
      </c>
      <c r="U411" s="7" t="str">
        <f>R411</f>
        <v>銀座</v>
      </c>
      <c r="V411" s="2" t="str">
        <f>T411</f>
        <v>035</v>
      </c>
      <c r="W411" s="1" t="str">
        <f>U411</f>
        <v>銀座</v>
      </c>
    </row>
    <row r="412" spans="4:23" x14ac:dyDescent="0.45">
      <c r="D412" s="11" t="s">
        <v>828</v>
      </c>
      <c r="E412" s="2" t="s">
        <v>1146</v>
      </c>
      <c r="F412" s="1" t="str">
        <f>+"富"&amp;E412</f>
        <v>富127</v>
      </c>
      <c r="G412" s="1" t="s">
        <v>1168</v>
      </c>
      <c r="H412" s="1" t="str">
        <f>ASC(PHONETIC(G412))</f>
        <v>ｼﾝｶﾜ</v>
      </c>
      <c r="I412" s="2" t="s">
        <v>1145</v>
      </c>
      <c r="J412" s="1" t="str">
        <f>G412</f>
        <v>新川</v>
      </c>
      <c r="K412" s="2" t="str">
        <f>I412</f>
        <v>127</v>
      </c>
      <c r="L412" s="1" t="str">
        <f>J412</f>
        <v>新川</v>
      </c>
      <c r="N412" s="2" t="str">
        <f>K412</f>
        <v>127</v>
      </c>
      <c r="O412" s="7" t="str">
        <f>L412</f>
        <v>新川</v>
      </c>
      <c r="Q412" s="2" t="str">
        <f>N412</f>
        <v>127</v>
      </c>
      <c r="R412" s="7" t="str">
        <f>O412</f>
        <v>新川</v>
      </c>
      <c r="T412" s="2" t="str">
        <f>Q412</f>
        <v>127</v>
      </c>
      <c r="U412" s="7" t="str">
        <f>R412</f>
        <v>新川</v>
      </c>
      <c r="V412" s="2" t="str">
        <f>T412</f>
        <v>127</v>
      </c>
      <c r="W412" s="1" t="str">
        <f>U412</f>
        <v>新川</v>
      </c>
    </row>
    <row r="413" spans="4:23" x14ac:dyDescent="0.45">
      <c r="D413" s="11" t="s">
        <v>828</v>
      </c>
      <c r="E413" s="2" t="s">
        <v>1156</v>
      </c>
      <c r="F413" s="1" t="str">
        <f>+"富"&amp;E413</f>
        <v>富130</v>
      </c>
      <c r="G413" s="1" t="s">
        <v>448</v>
      </c>
      <c r="H413" s="1" t="str">
        <f>ASC(PHONETIC(G413))</f>
        <v>ｼﾝﾊﾞｼ</v>
      </c>
      <c r="I413" s="2" t="s">
        <v>1155</v>
      </c>
      <c r="J413" s="1" t="str">
        <f>G413</f>
        <v>新橋</v>
      </c>
      <c r="K413" s="2" t="str">
        <f>I413</f>
        <v>130</v>
      </c>
      <c r="L413" s="1" t="str">
        <f>J413</f>
        <v>新橋</v>
      </c>
      <c r="N413" s="2" t="str">
        <f>K413</f>
        <v>130</v>
      </c>
      <c r="O413" s="7" t="str">
        <f>L413</f>
        <v>新橋</v>
      </c>
      <c r="Q413" s="2" t="str">
        <f>N413</f>
        <v>130</v>
      </c>
      <c r="R413" s="7" t="str">
        <f>O413</f>
        <v>新橋</v>
      </c>
      <c r="T413" s="2" t="str">
        <f>Q413</f>
        <v>130</v>
      </c>
      <c r="U413" s="7" t="str">
        <f>R413</f>
        <v>新橋</v>
      </c>
      <c r="V413" s="2" t="str">
        <f>T413</f>
        <v>130</v>
      </c>
      <c r="W413" s="1" t="str">
        <f>U413</f>
        <v>新橋</v>
      </c>
    </row>
    <row r="414" spans="4:23" x14ac:dyDescent="0.45">
      <c r="D414" s="11" t="s">
        <v>828</v>
      </c>
      <c r="E414" s="2" t="s">
        <v>561</v>
      </c>
      <c r="F414" s="1" t="str">
        <f>+"富"&amp;E414</f>
        <v>富133</v>
      </c>
      <c r="G414" s="1" t="s">
        <v>566</v>
      </c>
      <c r="H414" s="1" t="str">
        <f>ASC(PHONETIC(G414))</f>
        <v>ﾄﾗﾉﾓﾝ</v>
      </c>
      <c r="I414" s="2" t="s">
        <v>1276</v>
      </c>
      <c r="J414" s="1" t="s">
        <v>1324</v>
      </c>
      <c r="K414" s="2" t="str">
        <f>I414</f>
        <v>118</v>
      </c>
      <c r="L414" s="1" t="str">
        <f>J414</f>
        <v>虎ノ門中央</v>
      </c>
      <c r="N414" s="2" t="str">
        <f>K414</f>
        <v>118</v>
      </c>
      <c r="O414" s="7" t="str">
        <f>L414</f>
        <v>虎ノ門中央</v>
      </c>
      <c r="Q414" s="2" t="str">
        <f>N414</f>
        <v>118</v>
      </c>
      <c r="R414" s="7" t="str">
        <f>O414</f>
        <v>虎ノ門中央</v>
      </c>
      <c r="T414" s="2" t="str">
        <f>Q414</f>
        <v>118</v>
      </c>
      <c r="U414" s="7" t="str">
        <f>R414</f>
        <v>虎ノ門中央</v>
      </c>
      <c r="V414" s="2" t="str">
        <f>T414</f>
        <v>118</v>
      </c>
      <c r="W414" s="1" t="str">
        <f>U414</f>
        <v>虎ノ門中央</v>
      </c>
    </row>
    <row r="415" spans="4:23" x14ac:dyDescent="0.45">
      <c r="D415" s="11" t="s">
        <v>828</v>
      </c>
      <c r="E415" s="2" t="s">
        <v>1429</v>
      </c>
      <c r="F415" s="1" t="str">
        <f>+"富"&amp;E415</f>
        <v>富134</v>
      </c>
      <c r="G415" s="1" t="s">
        <v>1446</v>
      </c>
      <c r="H415" s="1" t="str">
        <f>ASC(PHONETIC(G415))</f>
        <v>ﾏﾙﾉｳﾁ</v>
      </c>
      <c r="I415" s="2" t="s">
        <v>1428</v>
      </c>
      <c r="J415" s="1" t="s">
        <v>1463</v>
      </c>
      <c r="K415" s="2" t="str">
        <f>I415</f>
        <v>134</v>
      </c>
      <c r="L415" s="1" t="str">
        <f>J415</f>
        <v>丸の内仲通</v>
      </c>
      <c r="N415" s="2" t="s">
        <v>1400</v>
      </c>
      <c r="O415" s="7" t="s">
        <v>1843</v>
      </c>
      <c r="P415" s="1" t="s">
        <v>1841</v>
      </c>
      <c r="Q415" s="2" t="s">
        <v>1400</v>
      </c>
      <c r="R415" s="7" t="s">
        <v>1843</v>
      </c>
      <c r="T415" s="2" t="str">
        <f>Q415</f>
        <v>110</v>
      </c>
      <c r="U415" s="7" t="str">
        <f>R415</f>
        <v>東京中央</v>
      </c>
      <c r="V415" s="2" t="str">
        <f>T415</f>
        <v>110</v>
      </c>
      <c r="W415" s="1" t="str">
        <f>U415</f>
        <v>東京中央</v>
      </c>
    </row>
    <row r="416" spans="4:23" x14ac:dyDescent="0.45">
      <c r="D416" s="11" t="s">
        <v>828</v>
      </c>
      <c r="E416" s="2" t="s">
        <v>840</v>
      </c>
      <c r="F416" s="1" t="str">
        <f>+"富"&amp;E416</f>
        <v>富135</v>
      </c>
      <c r="G416" s="1" t="s">
        <v>25</v>
      </c>
      <c r="H416" s="1" t="str">
        <f>ASC(PHONETIC(G416))</f>
        <v>ｱｶｻｶ</v>
      </c>
      <c r="I416" s="2" t="str">
        <f>E416</f>
        <v>135</v>
      </c>
      <c r="J416" s="1" t="s">
        <v>896</v>
      </c>
      <c r="K416" s="2" t="s">
        <v>14</v>
      </c>
      <c r="L416" s="1" t="s">
        <v>1765</v>
      </c>
      <c r="M416" s="1" t="s">
        <v>1763</v>
      </c>
      <c r="N416" s="2" t="str">
        <f>K416</f>
        <v>539</v>
      </c>
      <c r="O416" s="7" t="str">
        <f>L416</f>
        <v>赤坂</v>
      </c>
      <c r="Q416" s="2" t="str">
        <f>N416</f>
        <v>539</v>
      </c>
      <c r="R416" s="7" t="str">
        <f>O416</f>
        <v>赤坂</v>
      </c>
      <c r="T416" s="2" t="str">
        <f>Q416</f>
        <v>539</v>
      </c>
      <c r="U416" s="7" t="str">
        <f>R416</f>
        <v>赤坂</v>
      </c>
      <c r="V416" s="2" t="str">
        <f>T416</f>
        <v>539</v>
      </c>
      <c r="W416" s="1" t="str">
        <f>U416</f>
        <v>赤坂</v>
      </c>
    </row>
    <row r="417" spans="4:23" x14ac:dyDescent="0.45">
      <c r="D417" s="11" t="s">
        <v>828</v>
      </c>
      <c r="E417" s="2" t="s">
        <v>154</v>
      </c>
      <c r="F417" s="1" t="str">
        <f>+"富"&amp;E417</f>
        <v>富140</v>
      </c>
      <c r="G417" s="1" t="s">
        <v>1354</v>
      </c>
      <c r="H417" s="1" t="str">
        <f>ASC(PHONETIC(G417))</f>
        <v>ﾊﾞｸﾛﾁｮｳ</v>
      </c>
      <c r="I417" s="2" t="s">
        <v>1360</v>
      </c>
      <c r="J417" s="1" t="str">
        <f>G417</f>
        <v>馬喰町</v>
      </c>
      <c r="K417" s="2" t="s">
        <v>800</v>
      </c>
      <c r="L417" s="1" t="s">
        <v>1699</v>
      </c>
      <c r="M417" s="1" t="s">
        <v>1689</v>
      </c>
      <c r="N417" s="2" t="str">
        <f>K417</f>
        <v>040</v>
      </c>
      <c r="O417" s="7" t="str">
        <f>L417</f>
        <v>横山町</v>
      </c>
      <c r="Q417" s="2" t="str">
        <f>N417</f>
        <v>040</v>
      </c>
      <c r="R417" s="7" t="str">
        <f>O417</f>
        <v>横山町</v>
      </c>
      <c r="T417" s="2" t="str">
        <f>Q417</f>
        <v>040</v>
      </c>
      <c r="U417" s="7" t="str">
        <f>R417</f>
        <v>横山町</v>
      </c>
      <c r="V417" s="2" t="str">
        <f>T417</f>
        <v>040</v>
      </c>
      <c r="W417" s="1" t="str">
        <f>U417</f>
        <v>横山町</v>
      </c>
    </row>
    <row r="418" spans="4:23" x14ac:dyDescent="0.45">
      <c r="D418" s="11" t="s">
        <v>828</v>
      </c>
      <c r="E418" s="2" t="s">
        <v>978</v>
      </c>
      <c r="F418" s="1" t="str">
        <f>+"富"&amp;E418</f>
        <v>富141</v>
      </c>
      <c r="G418" s="1" t="s">
        <v>1004</v>
      </c>
      <c r="H418" s="1" t="str">
        <f>ASC(PHONETIC(G418))</f>
        <v>ｶｷｶﾞﾗﾁｮｳ</v>
      </c>
      <c r="I418" s="2" t="s">
        <v>977</v>
      </c>
      <c r="J418" s="1" t="str">
        <f>G418</f>
        <v>蛎殻町</v>
      </c>
      <c r="K418" s="2" t="str">
        <f>I418</f>
        <v>141</v>
      </c>
      <c r="L418" s="1" t="str">
        <f>J418</f>
        <v>蛎殻町</v>
      </c>
      <c r="N418" s="2" t="s">
        <v>1129</v>
      </c>
      <c r="O418" s="7" t="s">
        <v>1807</v>
      </c>
      <c r="P418" s="1" t="s">
        <v>1802</v>
      </c>
      <c r="Q418" s="2" t="s">
        <v>1129</v>
      </c>
      <c r="R418" s="7" t="s">
        <v>1807</v>
      </c>
      <c r="T418" s="2" t="str">
        <f>Q418</f>
        <v>105</v>
      </c>
      <c r="U418" s="7" t="str">
        <f>R418</f>
        <v>小舟町</v>
      </c>
      <c r="V418" s="2" t="str">
        <f>T418</f>
        <v>105</v>
      </c>
      <c r="W418" s="1" t="str">
        <f>U418</f>
        <v>小舟町</v>
      </c>
    </row>
    <row r="419" spans="4:23" x14ac:dyDescent="0.45">
      <c r="D419" s="11" t="s">
        <v>828</v>
      </c>
      <c r="E419" s="2" t="s">
        <v>1224</v>
      </c>
      <c r="F419" s="1" t="str">
        <f>+"富"&amp;E419</f>
        <v>富142</v>
      </c>
      <c r="G419" s="1" t="s">
        <v>539</v>
      </c>
      <c r="H419" s="1" t="str">
        <f>ASC(PHONETIC(G419))</f>
        <v>ﾂｷｼﾞ</v>
      </c>
      <c r="I419" s="2" t="s">
        <v>1223</v>
      </c>
      <c r="J419" s="1" t="s">
        <v>1247</v>
      </c>
      <c r="K419" s="2" t="str">
        <f>I419</f>
        <v>142</v>
      </c>
      <c r="L419" s="1" t="str">
        <f>J419</f>
        <v>築地中央</v>
      </c>
      <c r="N419" s="2" t="s">
        <v>514</v>
      </c>
      <c r="O419" s="7" t="s">
        <v>1844</v>
      </c>
      <c r="P419" s="1" t="s">
        <v>1841</v>
      </c>
      <c r="Q419" s="2" t="s">
        <v>514</v>
      </c>
      <c r="R419" s="7" t="s">
        <v>1844</v>
      </c>
      <c r="T419" s="2" t="str">
        <f>Q419</f>
        <v>015</v>
      </c>
      <c r="U419" s="7" t="str">
        <f>R419</f>
        <v>築地</v>
      </c>
      <c r="V419" s="2" t="str">
        <f>T419</f>
        <v>015</v>
      </c>
      <c r="W419" s="1" t="str">
        <f>U419</f>
        <v>築地</v>
      </c>
    </row>
    <row r="420" spans="4:23" x14ac:dyDescent="0.45">
      <c r="D420" s="11" t="s">
        <v>828</v>
      </c>
      <c r="E420" s="2" t="s">
        <v>197</v>
      </c>
      <c r="F420" s="1" t="str">
        <f>+"富"&amp;E420</f>
        <v>富144</v>
      </c>
      <c r="G420" s="1" t="s">
        <v>833</v>
      </c>
      <c r="H420" s="1" t="str">
        <f>ASC(PHONETIC(G420))</f>
        <v>ｱｻｸｻﾊﾞｼ</v>
      </c>
      <c r="I420" s="2" t="s">
        <v>846</v>
      </c>
      <c r="J420" s="1" t="str">
        <f>G420</f>
        <v>浅草橋</v>
      </c>
      <c r="K420" s="2" t="str">
        <f>I420</f>
        <v>022</v>
      </c>
      <c r="L420" s="1" t="str">
        <f>J420</f>
        <v>浅草橋</v>
      </c>
      <c r="N420" s="2" t="str">
        <f>K420</f>
        <v>022</v>
      </c>
      <c r="O420" s="7" t="str">
        <f>L420</f>
        <v>浅草橋</v>
      </c>
      <c r="Q420" s="2" t="str">
        <f>N420</f>
        <v>022</v>
      </c>
      <c r="R420" s="7" t="str">
        <f>O420</f>
        <v>浅草橋</v>
      </c>
      <c r="T420" s="2" t="str">
        <f>Q420</f>
        <v>022</v>
      </c>
      <c r="U420" s="7" t="str">
        <f>R420</f>
        <v>浅草橋</v>
      </c>
      <c r="V420" s="2" t="str">
        <f>T420</f>
        <v>022</v>
      </c>
      <c r="W420" s="1" t="str">
        <f>U420</f>
        <v>浅草橋</v>
      </c>
    </row>
    <row r="421" spans="4:23" x14ac:dyDescent="0.45">
      <c r="D421" s="11" t="s">
        <v>828</v>
      </c>
      <c r="E421" s="2" t="s">
        <v>114</v>
      </c>
      <c r="F421" s="1" t="str">
        <f>+"富"&amp;E421</f>
        <v>富145</v>
      </c>
      <c r="G421" s="1" t="s">
        <v>1270</v>
      </c>
      <c r="H421" s="1" t="str">
        <f>ASC(PHONETIC(G421))</f>
        <v>ﾄﾘｺﾞｴ</v>
      </c>
      <c r="I421" s="2" t="s">
        <v>1277</v>
      </c>
      <c r="J421" s="1" t="str">
        <f>G421</f>
        <v>鳥越</v>
      </c>
      <c r="K421" s="2" t="str">
        <f>I421</f>
        <v>104</v>
      </c>
      <c r="L421" s="1" t="str">
        <f>J421</f>
        <v>鳥越</v>
      </c>
      <c r="N421" s="2" t="s">
        <v>846</v>
      </c>
      <c r="O421" s="7" t="s">
        <v>1806</v>
      </c>
      <c r="P421" s="1" t="s">
        <v>1802</v>
      </c>
      <c r="Q421" s="2" t="s">
        <v>846</v>
      </c>
      <c r="R421" s="7" t="s">
        <v>1806</v>
      </c>
      <c r="T421" s="2" t="str">
        <f>Q421</f>
        <v>022</v>
      </c>
      <c r="U421" s="7" t="str">
        <f>R421</f>
        <v>浅草橋</v>
      </c>
      <c r="V421" s="2" t="str">
        <f>T421</f>
        <v>022</v>
      </c>
      <c r="W421" s="1" t="str">
        <f>U421</f>
        <v>浅草橋</v>
      </c>
    </row>
    <row r="422" spans="4:23" x14ac:dyDescent="0.45">
      <c r="D422" s="11" t="s">
        <v>828</v>
      </c>
      <c r="E422" s="2" t="s">
        <v>1016</v>
      </c>
      <c r="F422" s="1" t="str">
        <f>+"富"&amp;E422</f>
        <v>富146</v>
      </c>
      <c r="G422" s="1" t="s">
        <v>244</v>
      </c>
      <c r="H422" s="1" t="str">
        <f>ASC(PHONETIC(G422))</f>
        <v>ｶﾐﾔﾁｮｳ</v>
      </c>
      <c r="I422" s="2" t="s">
        <v>1015</v>
      </c>
      <c r="J422" s="1" t="str">
        <f>G422</f>
        <v>神谷町</v>
      </c>
      <c r="K422" s="2" t="str">
        <f>I422</f>
        <v>146</v>
      </c>
      <c r="L422" s="1" t="str">
        <f>J422</f>
        <v>神谷町</v>
      </c>
      <c r="N422" s="2" t="str">
        <f>K422</f>
        <v>146</v>
      </c>
      <c r="O422" s="7" t="str">
        <f>L422</f>
        <v>神谷町</v>
      </c>
      <c r="Q422" s="2" t="str">
        <f>N422</f>
        <v>146</v>
      </c>
      <c r="R422" s="7" t="str">
        <f>O422</f>
        <v>神谷町</v>
      </c>
      <c r="T422" s="2" t="str">
        <f>Q422</f>
        <v>146</v>
      </c>
      <c r="U422" s="7" t="str">
        <f>R422</f>
        <v>神谷町</v>
      </c>
      <c r="V422" s="2" t="str">
        <f>T422</f>
        <v>146</v>
      </c>
      <c r="W422" s="1" t="str">
        <f>U422</f>
        <v>神谷町</v>
      </c>
    </row>
    <row r="423" spans="4:23" x14ac:dyDescent="0.45">
      <c r="D423" s="11" t="s">
        <v>828</v>
      </c>
      <c r="E423" s="2" t="s">
        <v>240</v>
      </c>
      <c r="F423" s="1" t="str">
        <f>+"富"&amp;E423</f>
        <v>富150</v>
      </c>
      <c r="G423" s="1" t="s">
        <v>97</v>
      </c>
      <c r="H423" s="1" t="str">
        <f>ASC(PHONETIC(G423))</f>
        <v>ｳｴﾉ</v>
      </c>
      <c r="I423" s="2" t="s">
        <v>929</v>
      </c>
      <c r="J423" s="1" t="str">
        <f>G423</f>
        <v>上野</v>
      </c>
      <c r="K423" s="2" t="str">
        <f>I423</f>
        <v>107</v>
      </c>
      <c r="L423" s="1" t="str">
        <f>J423</f>
        <v>上野</v>
      </c>
      <c r="N423" s="2" t="str">
        <f>K423</f>
        <v>107</v>
      </c>
      <c r="O423" s="7" t="str">
        <f>L423</f>
        <v>上野</v>
      </c>
      <c r="Q423" s="2" t="str">
        <f>N423</f>
        <v>107</v>
      </c>
      <c r="R423" s="7" t="str">
        <f>O423</f>
        <v>上野</v>
      </c>
      <c r="T423" s="2" t="str">
        <f>Q423</f>
        <v>107</v>
      </c>
      <c r="U423" s="7" t="str">
        <f>R423</f>
        <v>上野</v>
      </c>
      <c r="V423" s="2" t="str">
        <f>T423</f>
        <v>107</v>
      </c>
      <c r="W423" s="1" t="str">
        <f>U423</f>
        <v>上野</v>
      </c>
    </row>
    <row r="424" spans="4:23" x14ac:dyDescent="0.45">
      <c r="D424" s="11" t="s">
        <v>828</v>
      </c>
      <c r="E424" s="2" t="s">
        <v>332</v>
      </c>
      <c r="F424" s="1" t="str">
        <f>+"富"&amp;E424</f>
        <v>富151</v>
      </c>
      <c r="G424" s="1" t="s">
        <v>254</v>
      </c>
      <c r="H424" s="1" t="str">
        <f>ASC(PHONETIC(G424))</f>
        <v>ｶﾝﾀﾞ</v>
      </c>
      <c r="I424" s="2" t="s">
        <v>1552</v>
      </c>
      <c r="J424" s="1" t="str">
        <f>G424</f>
        <v>神田</v>
      </c>
      <c r="K424" s="2" t="str">
        <f>I424</f>
        <v>108</v>
      </c>
      <c r="L424" s="1" t="str">
        <f>J424</f>
        <v>神田</v>
      </c>
      <c r="N424" s="2" t="str">
        <f>K424</f>
        <v>108</v>
      </c>
      <c r="O424" s="7" t="str">
        <f>L424</f>
        <v>神田</v>
      </c>
      <c r="Q424" s="2" t="str">
        <f>N424</f>
        <v>108</v>
      </c>
      <c r="R424" s="7" t="str">
        <f>O424</f>
        <v>神田</v>
      </c>
      <c r="T424" s="2" t="str">
        <f>Q424</f>
        <v>108</v>
      </c>
      <c r="U424" s="7" t="str">
        <f>R424</f>
        <v>神田</v>
      </c>
      <c r="V424" s="2" t="str">
        <f>T424</f>
        <v>108</v>
      </c>
      <c r="W424" s="1" t="str">
        <f>U424</f>
        <v>神田</v>
      </c>
    </row>
    <row r="425" spans="4:23" x14ac:dyDescent="0.45">
      <c r="D425" s="11" t="s">
        <v>828</v>
      </c>
      <c r="E425" s="2" t="s">
        <v>241</v>
      </c>
      <c r="F425" s="1" t="str">
        <f>+"富"&amp;E425</f>
        <v>富152</v>
      </c>
      <c r="G425" s="1" t="s">
        <v>1087</v>
      </c>
      <c r="H425" s="1" t="str">
        <f>ASC(PHONETIC(G425))</f>
        <v>ｸﾀﾞﾝ</v>
      </c>
      <c r="I425" s="2" t="s">
        <v>1078</v>
      </c>
      <c r="J425" s="1" t="str">
        <f>G425</f>
        <v>九段</v>
      </c>
      <c r="K425" s="2" t="str">
        <f>I425</f>
        <v>532</v>
      </c>
      <c r="L425" s="1" t="str">
        <f>J425</f>
        <v>九段</v>
      </c>
      <c r="N425" s="2" t="str">
        <f>K425</f>
        <v>532</v>
      </c>
      <c r="O425" s="7" t="str">
        <f>L425</f>
        <v>九段</v>
      </c>
      <c r="Q425" s="2" t="str">
        <f>N425</f>
        <v>532</v>
      </c>
      <c r="R425" s="7" t="str">
        <f>O425</f>
        <v>九段</v>
      </c>
      <c r="T425" s="2" t="str">
        <f>Q425</f>
        <v>532</v>
      </c>
      <c r="U425" s="7" t="str">
        <f>R425</f>
        <v>九段</v>
      </c>
      <c r="V425" s="2" t="str">
        <f>T425</f>
        <v>532</v>
      </c>
      <c r="W425" s="1" t="str">
        <f>U425</f>
        <v>九段</v>
      </c>
    </row>
    <row r="426" spans="4:23" x14ac:dyDescent="0.45">
      <c r="D426" s="11" t="s">
        <v>828</v>
      </c>
      <c r="E426" s="2" t="s">
        <v>201</v>
      </c>
      <c r="F426" s="1" t="str">
        <f>+"富"&amp;E426</f>
        <v>富153</v>
      </c>
      <c r="G426" s="1" t="s">
        <v>219</v>
      </c>
      <c r="H426" s="1" t="str">
        <f>ASC(PHONETIC(G426))</f>
        <v>ｶﾐﾅﾘﾓﾝ</v>
      </c>
      <c r="I426" s="2" t="s">
        <v>999</v>
      </c>
      <c r="J426" s="1" t="s">
        <v>1011</v>
      </c>
      <c r="K426" s="2" t="s">
        <v>200</v>
      </c>
      <c r="L426" s="1" t="s">
        <v>1707</v>
      </c>
      <c r="M426" s="1" t="s">
        <v>1696</v>
      </c>
      <c r="N426" s="2" t="str">
        <f>K426</f>
        <v>086</v>
      </c>
      <c r="O426" s="7" t="str">
        <f>L426</f>
        <v>雷門</v>
      </c>
      <c r="Q426" s="2" t="s">
        <v>1877</v>
      </c>
      <c r="R426" s="7" t="str">
        <f>O426</f>
        <v>雷門</v>
      </c>
      <c r="S426" s="1" t="s">
        <v>1873</v>
      </c>
      <c r="T426" s="2" t="str">
        <f>Q426</f>
        <v>629</v>
      </c>
      <c r="U426" s="7" t="str">
        <f>R426</f>
        <v>雷門</v>
      </c>
      <c r="V426" s="2" t="str">
        <f>T426</f>
        <v>629</v>
      </c>
      <c r="W426" s="1" t="str">
        <f>U426</f>
        <v>雷門</v>
      </c>
    </row>
    <row r="427" spans="4:23" x14ac:dyDescent="0.45">
      <c r="D427" s="11" t="s">
        <v>828</v>
      </c>
      <c r="E427" s="2" t="s">
        <v>483</v>
      </c>
      <c r="F427" s="1" t="str">
        <f>+"富"&amp;E427</f>
        <v>富154</v>
      </c>
      <c r="G427" s="1" t="s">
        <v>923</v>
      </c>
      <c r="H427" s="1" t="str">
        <f>ASC(PHONETIC(G427))</f>
        <v>ｳｸﾞｲｽﾀﾞﾆ</v>
      </c>
      <c r="I427" s="2" t="s">
        <v>930</v>
      </c>
      <c r="J427" s="1" t="str">
        <f>G427</f>
        <v>鶯谷</v>
      </c>
      <c r="K427" s="2" t="str">
        <f>I427</f>
        <v>671</v>
      </c>
      <c r="L427" s="1" t="str">
        <f>J427</f>
        <v>鶯谷</v>
      </c>
      <c r="N427" s="2" t="s">
        <v>77</v>
      </c>
      <c r="O427" s="7" t="s">
        <v>1762</v>
      </c>
      <c r="P427" s="1" t="s">
        <v>1802</v>
      </c>
      <c r="Q427" s="2" t="s">
        <v>77</v>
      </c>
      <c r="R427" s="7" t="s">
        <v>1762</v>
      </c>
      <c r="S427" s="1" t="s">
        <v>1967</v>
      </c>
      <c r="T427" s="2" t="str">
        <f>Q427</f>
        <v>090</v>
      </c>
      <c r="U427" s="7" t="str">
        <f>R427</f>
        <v>稲荷町</v>
      </c>
      <c r="V427" s="2" t="str">
        <f>T427</f>
        <v>090</v>
      </c>
      <c r="W427" s="1" t="str">
        <f>U427</f>
        <v>稲荷町</v>
      </c>
    </row>
    <row r="428" spans="4:23" x14ac:dyDescent="0.45">
      <c r="D428" s="11" t="s">
        <v>828</v>
      </c>
      <c r="E428" s="2" t="s">
        <v>440</v>
      </c>
      <c r="F428" s="1" t="str">
        <f>+"富"&amp;E428</f>
        <v>富155</v>
      </c>
      <c r="G428" s="1" t="s">
        <v>460</v>
      </c>
      <c r="H428" s="1" t="str">
        <f>ASC(PHONETIC(G428))</f>
        <v>ｾﾝｿﾞｸﾁｮｳ</v>
      </c>
      <c r="I428" s="2" t="s">
        <v>1194</v>
      </c>
      <c r="J428" s="1" t="s">
        <v>1200</v>
      </c>
      <c r="K428" s="2" t="s">
        <v>442</v>
      </c>
      <c r="L428" s="1" t="s">
        <v>1668</v>
      </c>
      <c r="M428" s="1" t="s">
        <v>1666</v>
      </c>
      <c r="N428" s="2" t="str">
        <f>K428</f>
        <v>093</v>
      </c>
      <c r="O428" s="7" t="str">
        <f>L428</f>
        <v>千束町</v>
      </c>
      <c r="Q428" s="2" t="s">
        <v>1867</v>
      </c>
      <c r="R428" s="7" t="str">
        <f>O428</f>
        <v>千束町</v>
      </c>
      <c r="S428" s="1" t="s">
        <v>1869</v>
      </c>
      <c r="T428" s="2" t="str">
        <f>Q428</f>
        <v>631</v>
      </c>
      <c r="U428" s="7" t="str">
        <f>R428</f>
        <v>千束町</v>
      </c>
      <c r="V428" s="2" t="str">
        <f>T428</f>
        <v>631</v>
      </c>
      <c r="W428" s="1" t="str">
        <f>U428</f>
        <v>千束町</v>
      </c>
    </row>
    <row r="429" spans="4:23" x14ac:dyDescent="0.45">
      <c r="D429" s="11" t="s">
        <v>828</v>
      </c>
      <c r="E429" s="2" t="s">
        <v>1440</v>
      </c>
      <c r="F429" s="1" t="str">
        <f>+"富"&amp;E429</f>
        <v>富160</v>
      </c>
      <c r="G429" s="1" t="s">
        <v>770</v>
      </c>
      <c r="H429" s="1" t="str">
        <f>ASC(PHONETIC(G429))</f>
        <v>ﾐﾉﾜ</v>
      </c>
      <c r="I429" s="2" t="s">
        <v>1439</v>
      </c>
      <c r="J429" s="1" t="str">
        <f>G429</f>
        <v>三ノ輪</v>
      </c>
      <c r="K429" s="2" t="str">
        <f>I429</f>
        <v>160</v>
      </c>
      <c r="L429" s="1" t="str">
        <f>J429</f>
        <v>三ノ輪</v>
      </c>
      <c r="N429" s="2" t="str">
        <f>K429</f>
        <v>160</v>
      </c>
      <c r="O429" s="7" t="str">
        <f>L429</f>
        <v>三ノ輪</v>
      </c>
      <c r="Q429" s="2" t="str">
        <f>N429</f>
        <v>160</v>
      </c>
      <c r="R429" s="7" t="str">
        <f>O429</f>
        <v>三ノ輪</v>
      </c>
      <c r="T429" s="2" t="str">
        <f>Q429</f>
        <v>160</v>
      </c>
      <c r="U429" s="7" t="str">
        <f>R429</f>
        <v>三ノ輪</v>
      </c>
      <c r="V429" s="2" t="str">
        <f>T429</f>
        <v>160</v>
      </c>
      <c r="W429" s="1" t="str">
        <f>U429</f>
        <v>三ノ輪</v>
      </c>
    </row>
    <row r="430" spans="4:23" x14ac:dyDescent="0.45">
      <c r="D430" s="11" t="s">
        <v>828</v>
      </c>
      <c r="E430" s="2" t="s">
        <v>363</v>
      </c>
      <c r="F430" s="1" t="str">
        <f>+"富"&amp;E430</f>
        <v>富161</v>
      </c>
      <c r="G430" s="1" t="s">
        <v>173</v>
      </c>
      <c r="H430" s="1" t="str">
        <f>ASC(PHONETIC(G430))</f>
        <v>ｵｸﾞ</v>
      </c>
      <c r="I430" s="2" t="s">
        <v>973</v>
      </c>
      <c r="J430" s="1" t="s">
        <v>1003</v>
      </c>
      <c r="K430" s="2" t="s">
        <v>730</v>
      </c>
      <c r="L430" s="1" t="s">
        <v>173</v>
      </c>
      <c r="M430" s="1" t="s">
        <v>1666</v>
      </c>
      <c r="N430" s="2" t="str">
        <f>K430</f>
        <v>497</v>
      </c>
      <c r="O430" s="7" t="str">
        <f>L430</f>
        <v>尾久</v>
      </c>
      <c r="Q430" s="2" t="str">
        <f>N430</f>
        <v>497</v>
      </c>
      <c r="R430" s="7" t="str">
        <f>O430</f>
        <v>尾久</v>
      </c>
      <c r="T430" s="2" t="str">
        <f>Q430</f>
        <v>497</v>
      </c>
      <c r="U430" s="7" t="str">
        <f>R430</f>
        <v>尾久</v>
      </c>
      <c r="V430" s="2" t="str">
        <f>T430</f>
        <v>497</v>
      </c>
      <c r="W430" s="1" t="str">
        <f>U430</f>
        <v>尾久</v>
      </c>
    </row>
    <row r="431" spans="4:23" x14ac:dyDescent="0.45">
      <c r="D431" s="11" t="s">
        <v>828</v>
      </c>
      <c r="E431" s="2" t="s">
        <v>371</v>
      </c>
      <c r="F431" s="1" t="str">
        <f>+"富"&amp;E431</f>
        <v>富162</v>
      </c>
      <c r="G431" s="1" t="s">
        <v>459</v>
      </c>
      <c r="H431" s="1" t="str">
        <f>ASC(PHONETIC(G431))</f>
        <v>ｾﾝｼﾞｭ</v>
      </c>
      <c r="I431" s="2" t="s">
        <v>1193</v>
      </c>
      <c r="J431" s="1" t="str">
        <f>G431</f>
        <v>千住</v>
      </c>
      <c r="K431" s="2" t="str">
        <f>I431</f>
        <v>527</v>
      </c>
      <c r="L431" s="1" t="str">
        <f>J431</f>
        <v>千住</v>
      </c>
      <c r="N431" s="2" t="str">
        <f>K431</f>
        <v>527</v>
      </c>
      <c r="O431" s="7" t="str">
        <f>L431</f>
        <v>千住</v>
      </c>
      <c r="Q431" s="2" t="str">
        <f>N431</f>
        <v>527</v>
      </c>
      <c r="R431" s="7" t="str">
        <f>O431</f>
        <v>千住</v>
      </c>
      <c r="T431" s="2" t="str">
        <f>Q431</f>
        <v>527</v>
      </c>
      <c r="U431" s="7" t="str">
        <f>R431</f>
        <v>千住</v>
      </c>
      <c r="V431" s="2" t="str">
        <f>T431</f>
        <v>527</v>
      </c>
      <c r="W431" s="1" t="str">
        <f>U431</f>
        <v>千住</v>
      </c>
    </row>
    <row r="432" spans="4:23" x14ac:dyDescent="0.45">
      <c r="D432" s="11" t="s">
        <v>828</v>
      </c>
      <c r="E432" s="2" t="s">
        <v>802</v>
      </c>
      <c r="F432" s="1" t="str">
        <f>+"富"&amp;E432</f>
        <v>富163</v>
      </c>
      <c r="G432" s="1" t="s">
        <v>836</v>
      </c>
      <c r="H432" s="1" t="str">
        <f>ASC(PHONETIC(G432))</f>
        <v>ｱﾀﾞﾁ</v>
      </c>
      <c r="I432" s="2" t="s">
        <v>854</v>
      </c>
      <c r="J432" s="1" t="str">
        <f>G432</f>
        <v>足立</v>
      </c>
      <c r="K432" s="2" t="str">
        <f>I432</f>
        <v>312</v>
      </c>
      <c r="L432" s="1" t="str">
        <f>J432</f>
        <v>足立</v>
      </c>
      <c r="N432" s="2" t="str">
        <f>K432</f>
        <v>312</v>
      </c>
      <c r="O432" s="7" t="str">
        <f>L432</f>
        <v>足立</v>
      </c>
      <c r="Q432" s="2" t="str">
        <f>N432</f>
        <v>312</v>
      </c>
      <c r="R432" s="7" t="str">
        <f>O432</f>
        <v>足立</v>
      </c>
      <c r="T432" s="2" t="str">
        <f>Q432</f>
        <v>312</v>
      </c>
      <c r="U432" s="7" t="str">
        <f>R432</f>
        <v>足立</v>
      </c>
      <c r="V432" s="2" t="str">
        <f>T432</f>
        <v>312</v>
      </c>
      <c r="W432" s="1" t="str">
        <f>U432</f>
        <v>足立</v>
      </c>
    </row>
    <row r="433" spans="4:23" x14ac:dyDescent="0.45">
      <c r="D433" s="11" t="s">
        <v>828</v>
      </c>
      <c r="E433" s="2" t="s">
        <v>947</v>
      </c>
      <c r="F433" s="1" t="str">
        <f>+"富"&amp;E433</f>
        <v>富164</v>
      </c>
      <c r="G433" s="1" t="s">
        <v>142</v>
      </c>
      <c r="H433" s="1" t="str">
        <f>ASC(PHONETIC(G433))</f>
        <v>ｵｳｼﾞ</v>
      </c>
      <c r="I433" s="2" t="s">
        <v>1553</v>
      </c>
      <c r="J433" s="1" t="str">
        <f>G433</f>
        <v>王子</v>
      </c>
      <c r="K433" s="2" t="str">
        <f>I433</f>
        <v>557</v>
      </c>
      <c r="L433" s="1" t="str">
        <f>J433</f>
        <v>王子</v>
      </c>
      <c r="N433" s="2" t="str">
        <f>K433</f>
        <v>557</v>
      </c>
      <c r="O433" s="7" t="str">
        <f>L433</f>
        <v>王子</v>
      </c>
      <c r="Q433" s="2" t="str">
        <f>N433</f>
        <v>557</v>
      </c>
      <c r="R433" s="7" t="str">
        <f>O433</f>
        <v>王子</v>
      </c>
      <c r="T433" s="2" t="str">
        <f>Q433</f>
        <v>557</v>
      </c>
      <c r="U433" s="7" t="str">
        <f>R433</f>
        <v>王子</v>
      </c>
      <c r="V433" s="2" t="str">
        <f>T433</f>
        <v>557</v>
      </c>
      <c r="W433" s="1" t="str">
        <f>U433</f>
        <v>王子</v>
      </c>
    </row>
    <row r="434" spans="4:23" x14ac:dyDescent="0.45">
      <c r="D434" s="11" t="s">
        <v>828</v>
      </c>
      <c r="E434" s="2" t="s">
        <v>700</v>
      </c>
      <c r="F434" s="1" t="str">
        <f>+"富"&amp;E434</f>
        <v>富165</v>
      </c>
      <c r="G434" s="1" t="s">
        <v>27</v>
      </c>
      <c r="H434" s="1" t="str">
        <f>ASC(PHONETIC(G434))</f>
        <v>ｱｶﾊﾞﾈ</v>
      </c>
      <c r="I434" s="2" t="s">
        <v>853</v>
      </c>
      <c r="J434" s="1" t="s">
        <v>897</v>
      </c>
      <c r="K434" s="2" t="s">
        <v>16</v>
      </c>
      <c r="L434" s="1" t="s">
        <v>1685</v>
      </c>
      <c r="M434" s="1" t="s">
        <v>1666</v>
      </c>
      <c r="N434" s="2" t="str">
        <f>K434</f>
        <v>203</v>
      </c>
      <c r="O434" s="7" t="str">
        <f>L434</f>
        <v>赤羽</v>
      </c>
      <c r="Q434" s="2" t="str">
        <f>N434</f>
        <v>203</v>
      </c>
      <c r="R434" s="7" t="str">
        <f>O434</f>
        <v>赤羽</v>
      </c>
      <c r="T434" s="2" t="str">
        <f>Q434</f>
        <v>203</v>
      </c>
      <c r="U434" s="7" t="str">
        <f>R434</f>
        <v>赤羽</v>
      </c>
      <c r="V434" s="2" t="str">
        <f>T434</f>
        <v>203</v>
      </c>
      <c r="W434" s="1" t="str">
        <f>U434</f>
        <v>赤羽</v>
      </c>
    </row>
    <row r="435" spans="4:23" x14ac:dyDescent="0.45">
      <c r="D435" s="11" t="s">
        <v>828</v>
      </c>
      <c r="E435" s="2" t="s">
        <v>869</v>
      </c>
      <c r="F435" s="1" t="str">
        <f>+"富"&amp;E435</f>
        <v>富166</v>
      </c>
      <c r="G435" s="1" t="s">
        <v>67</v>
      </c>
      <c r="H435" s="1" t="str">
        <f>ASC(PHONETIC(G435))</f>
        <v>ｲﾀﾊﾞｼ</v>
      </c>
      <c r="I435" s="2" t="s">
        <v>868</v>
      </c>
      <c r="J435" s="1" t="str">
        <f>G435</f>
        <v>板橋</v>
      </c>
      <c r="K435" s="2" t="str">
        <f>I435</f>
        <v>166</v>
      </c>
      <c r="L435" s="1" t="str">
        <f>J435</f>
        <v>板橋</v>
      </c>
      <c r="N435" s="2" t="str">
        <f>K435</f>
        <v>166</v>
      </c>
      <c r="O435" s="7" t="str">
        <f>L435</f>
        <v>板橋</v>
      </c>
      <c r="Q435" s="2" t="str">
        <f>N435</f>
        <v>166</v>
      </c>
      <c r="R435" s="7" t="str">
        <f>O435</f>
        <v>板橋</v>
      </c>
      <c r="T435" s="2" t="str">
        <f>Q435</f>
        <v>166</v>
      </c>
      <c r="U435" s="7" t="str">
        <f>R435</f>
        <v>板橋</v>
      </c>
      <c r="V435" s="2" t="str">
        <f>T435</f>
        <v>166</v>
      </c>
      <c r="W435" s="1" t="str">
        <f>U435</f>
        <v>板橋</v>
      </c>
    </row>
    <row r="436" spans="4:23" x14ac:dyDescent="0.45">
      <c r="D436" s="11" t="s">
        <v>828</v>
      </c>
      <c r="E436" s="2" t="s">
        <v>88</v>
      </c>
      <c r="F436" s="1" t="str">
        <f>+"富"&amp;E436</f>
        <v>富167</v>
      </c>
      <c r="G436" s="1" t="s">
        <v>1237</v>
      </c>
      <c r="H436" s="1" t="str">
        <f>ASC(PHONETIC(G436))</f>
        <v>ﾀｹﾉﾂﾞｶ</v>
      </c>
      <c r="I436" s="2" t="s">
        <v>1227</v>
      </c>
      <c r="J436" s="1" t="str">
        <f>G436</f>
        <v>竹の塚</v>
      </c>
      <c r="K436" s="2" t="s">
        <v>854</v>
      </c>
      <c r="L436" s="1" t="s">
        <v>1594</v>
      </c>
      <c r="M436" s="1" t="s">
        <v>1593</v>
      </c>
      <c r="N436" s="2" t="str">
        <f>K436</f>
        <v>312</v>
      </c>
      <c r="O436" s="7" t="str">
        <f>L436</f>
        <v>足立</v>
      </c>
      <c r="Q436" s="2" t="str">
        <f>N436</f>
        <v>312</v>
      </c>
      <c r="R436" s="7" t="str">
        <f>O436</f>
        <v>足立</v>
      </c>
      <c r="T436" s="2" t="str">
        <f>Q436</f>
        <v>312</v>
      </c>
      <c r="U436" s="7" t="str">
        <f>R436</f>
        <v>足立</v>
      </c>
      <c r="V436" s="2" t="str">
        <f>T436</f>
        <v>312</v>
      </c>
      <c r="W436" s="1" t="str">
        <f>U436</f>
        <v>足立</v>
      </c>
    </row>
    <row r="437" spans="4:23" x14ac:dyDescent="0.45">
      <c r="D437" s="11" t="s">
        <v>828</v>
      </c>
      <c r="E437" s="2" t="s">
        <v>1344</v>
      </c>
      <c r="F437" s="1" t="str">
        <f>+"富"&amp;E437</f>
        <v>富169</v>
      </c>
      <c r="G437" s="1" t="s">
        <v>1355</v>
      </c>
      <c r="H437" s="1" t="str">
        <f>ASC(PHONETIC(G437))</f>
        <v>ﾊｽﾈ</v>
      </c>
      <c r="I437" s="2" t="s">
        <v>1344</v>
      </c>
      <c r="J437" s="1" t="str">
        <f>G437</f>
        <v>蓮根</v>
      </c>
      <c r="K437" s="2" t="str">
        <f>I437</f>
        <v>169</v>
      </c>
      <c r="L437" s="1" t="str">
        <f>J437</f>
        <v>蓮根</v>
      </c>
      <c r="N437" s="2" t="str">
        <f>K437</f>
        <v>169</v>
      </c>
      <c r="O437" s="7" t="str">
        <f>L437</f>
        <v>蓮根</v>
      </c>
      <c r="Q437" s="2" t="str">
        <f>N437</f>
        <v>169</v>
      </c>
      <c r="R437" s="7" t="str">
        <f>O437</f>
        <v>蓮根</v>
      </c>
      <c r="T437" s="2" t="str">
        <f>Q437</f>
        <v>169</v>
      </c>
      <c r="U437" s="7" t="str">
        <f>R437</f>
        <v>蓮根</v>
      </c>
      <c r="V437" s="2" t="str">
        <f>T437</f>
        <v>169</v>
      </c>
      <c r="W437" s="1" t="str">
        <f>U437</f>
        <v>蓮根</v>
      </c>
    </row>
    <row r="438" spans="4:23" x14ac:dyDescent="0.45">
      <c r="D438" s="11" t="s">
        <v>828</v>
      </c>
      <c r="E438" s="2" t="s">
        <v>621</v>
      </c>
      <c r="F438" s="1" t="str">
        <f>+"富"&amp;E438</f>
        <v>富170</v>
      </c>
      <c r="G438" s="1" t="s">
        <v>174</v>
      </c>
      <c r="H438" s="1" t="str">
        <f>ASC(PHONETIC(G438))</f>
        <v>ｵｼｱｹﾞ</v>
      </c>
      <c r="I438" s="2" t="s">
        <v>975</v>
      </c>
      <c r="J438" s="1" t="str">
        <f>G438</f>
        <v>押上</v>
      </c>
      <c r="K438" s="2" t="str">
        <f>I438</f>
        <v>020</v>
      </c>
      <c r="L438" s="1" t="str">
        <f>J438</f>
        <v>押上</v>
      </c>
      <c r="N438" s="2" t="str">
        <f>K438</f>
        <v>020</v>
      </c>
      <c r="O438" s="7" t="str">
        <f>L438</f>
        <v>押上</v>
      </c>
      <c r="Q438" s="2" t="str">
        <f>N438</f>
        <v>020</v>
      </c>
      <c r="R438" s="7" t="str">
        <f>O438</f>
        <v>押上</v>
      </c>
      <c r="T438" s="2" t="str">
        <f>Q438</f>
        <v>020</v>
      </c>
      <c r="U438" s="7" t="str">
        <f>R438</f>
        <v>押上</v>
      </c>
      <c r="V438" s="2" t="str">
        <f>T438</f>
        <v>020</v>
      </c>
      <c r="W438" s="1" t="str">
        <f>U438</f>
        <v>押上</v>
      </c>
    </row>
    <row r="439" spans="4:23" x14ac:dyDescent="0.45">
      <c r="D439" s="11" t="s">
        <v>828</v>
      </c>
      <c r="E439" s="2" t="s">
        <v>573</v>
      </c>
      <c r="F439" s="1" t="str">
        <f>+"富"&amp;E439</f>
        <v>富171</v>
      </c>
      <c r="G439" s="1" t="s">
        <v>1452</v>
      </c>
      <c r="H439" s="1" t="str">
        <f>ASC(PHONETIC(G439))</f>
        <v>ﾑｺｳｼﾞﾏ</v>
      </c>
      <c r="I439" s="2" t="s">
        <v>1462</v>
      </c>
      <c r="J439" s="1" t="str">
        <f>G439</f>
        <v>向島</v>
      </c>
      <c r="K439" s="2" t="s">
        <v>975</v>
      </c>
      <c r="L439" s="1" t="s">
        <v>1623</v>
      </c>
      <c r="M439" s="1" t="s">
        <v>1620</v>
      </c>
      <c r="N439" s="2" t="str">
        <f>K439</f>
        <v>020</v>
      </c>
      <c r="O439" s="7" t="str">
        <f>L439</f>
        <v>押上</v>
      </c>
      <c r="Q439" s="2" t="str">
        <f>N439</f>
        <v>020</v>
      </c>
      <c r="R439" s="7" t="str">
        <f>O439</f>
        <v>押上</v>
      </c>
      <c r="T439" s="2" t="str">
        <f>Q439</f>
        <v>020</v>
      </c>
      <c r="U439" s="7" t="str">
        <f>R439</f>
        <v>押上</v>
      </c>
      <c r="V439" s="2" t="str">
        <f>T439</f>
        <v>020</v>
      </c>
      <c r="W439" s="1" t="str">
        <f>U439</f>
        <v>押上</v>
      </c>
    </row>
    <row r="440" spans="4:23" x14ac:dyDescent="0.45">
      <c r="D440" s="11" t="s">
        <v>828</v>
      </c>
      <c r="E440" s="2" t="s">
        <v>361</v>
      </c>
      <c r="F440" s="1" t="str">
        <f>+"富"&amp;E440</f>
        <v>富172</v>
      </c>
      <c r="G440" s="1" t="s">
        <v>721</v>
      </c>
      <c r="H440" s="1" t="str">
        <f>ASC(PHONETIC(G440))</f>
        <v>ﾎﾝｼﾞｮ</v>
      </c>
      <c r="I440" s="2" t="s">
        <v>1417</v>
      </c>
      <c r="J440" s="1" t="str">
        <f>G440</f>
        <v>本所</v>
      </c>
      <c r="K440" s="2" t="str">
        <f>I440</f>
        <v>050</v>
      </c>
      <c r="L440" s="1" t="str">
        <f>J440</f>
        <v>本所</v>
      </c>
      <c r="N440" s="2" t="str">
        <f>K440</f>
        <v>050</v>
      </c>
      <c r="O440" s="7" t="str">
        <f>L440</f>
        <v>本所</v>
      </c>
      <c r="Q440" s="2" t="str">
        <f>N440</f>
        <v>050</v>
      </c>
      <c r="R440" s="7" t="str">
        <f>O440</f>
        <v>本所</v>
      </c>
      <c r="T440" s="2" t="str">
        <f>Q440</f>
        <v>050</v>
      </c>
      <c r="U440" s="7" t="str">
        <f>R440</f>
        <v>本所</v>
      </c>
      <c r="V440" s="2" t="str">
        <f>T440</f>
        <v>050</v>
      </c>
      <c r="W440" s="1" t="str">
        <f>U440</f>
        <v>本所</v>
      </c>
    </row>
    <row r="441" spans="4:23" x14ac:dyDescent="0.45">
      <c r="D441" s="11" t="s">
        <v>828</v>
      </c>
      <c r="E441" s="2" t="s">
        <v>1057</v>
      </c>
      <c r="F441" s="1" t="str">
        <f>+"富"&amp;E441</f>
        <v>富173</v>
      </c>
      <c r="G441" s="1" t="s">
        <v>300</v>
      </c>
      <c r="H441" s="1" t="str">
        <f>ASC(PHONETIC(G441))</f>
        <v>ｷﾝｼﾁｮｳ</v>
      </c>
      <c r="I441" s="2" t="s">
        <v>1074</v>
      </c>
      <c r="J441" s="1" t="str">
        <f>G441</f>
        <v>錦糸町</v>
      </c>
      <c r="K441" s="2" t="str">
        <f>I441</f>
        <v>322</v>
      </c>
      <c r="L441" s="1" t="str">
        <f>J441</f>
        <v>錦糸町</v>
      </c>
      <c r="N441" s="2" t="str">
        <f>K441</f>
        <v>322</v>
      </c>
      <c r="O441" s="7" t="str">
        <f>L441</f>
        <v>錦糸町</v>
      </c>
      <c r="Q441" s="2" t="str">
        <f>N441</f>
        <v>322</v>
      </c>
      <c r="R441" s="7" t="str">
        <f>O441</f>
        <v>錦糸町</v>
      </c>
      <c r="T441" s="2" t="str">
        <f>Q441</f>
        <v>322</v>
      </c>
      <c r="U441" s="7" t="str">
        <f>R441</f>
        <v>錦糸町</v>
      </c>
      <c r="V441" s="2" t="str">
        <f>T441</f>
        <v>322</v>
      </c>
      <c r="W441" s="1" t="str">
        <f>U441</f>
        <v>錦糸町</v>
      </c>
    </row>
    <row r="442" spans="4:23" x14ac:dyDescent="0.45">
      <c r="D442" s="11" t="s">
        <v>828</v>
      </c>
      <c r="E442" s="2" t="s">
        <v>575</v>
      </c>
      <c r="F442" s="1" t="str">
        <f>+"富"&amp;E442</f>
        <v>富174</v>
      </c>
      <c r="G442" s="1" t="s">
        <v>705</v>
      </c>
      <c r="H442" s="1" t="str">
        <f>ASC(PHONETIC(G442))</f>
        <v>ﾌｶｶﾞﾜ</v>
      </c>
      <c r="I442" s="2" t="s">
        <v>1412</v>
      </c>
      <c r="J442" s="1" t="s">
        <v>1407</v>
      </c>
      <c r="K442" s="2" t="s">
        <v>689</v>
      </c>
      <c r="L442" s="1" t="s">
        <v>1687</v>
      </c>
      <c r="M442" s="1" t="s">
        <v>1666</v>
      </c>
      <c r="N442" s="2" t="str">
        <f>K442</f>
        <v>446</v>
      </c>
      <c r="O442" s="7" t="str">
        <f>L442</f>
        <v>深川</v>
      </c>
      <c r="Q442" s="2" t="str">
        <f>N442</f>
        <v>446</v>
      </c>
      <c r="R442" s="7" t="str">
        <f>O442</f>
        <v>深川</v>
      </c>
      <c r="T442" s="2" t="str">
        <f>Q442</f>
        <v>446</v>
      </c>
      <c r="U442" s="7" t="str">
        <f>R442</f>
        <v>深川</v>
      </c>
      <c r="V442" s="2" t="str">
        <f>T442</f>
        <v>446</v>
      </c>
      <c r="W442" s="1" t="str">
        <f>U442</f>
        <v>深川</v>
      </c>
    </row>
    <row r="443" spans="4:23" x14ac:dyDescent="0.45">
      <c r="D443" s="11" t="s">
        <v>828</v>
      </c>
      <c r="E443" s="2" t="s">
        <v>1020</v>
      </c>
      <c r="F443" s="1" t="str">
        <f>+"富"&amp;E443</f>
        <v>富175</v>
      </c>
      <c r="G443" s="1" t="s">
        <v>245</v>
      </c>
      <c r="H443" s="1" t="str">
        <f>ASC(PHONETIC(G443))</f>
        <v>ｶﾒｲﾄﾞ</v>
      </c>
      <c r="I443" s="2" t="s">
        <v>1019</v>
      </c>
      <c r="J443" s="1" t="str">
        <f>G443</f>
        <v>亀戸</v>
      </c>
      <c r="K443" s="2" t="str">
        <f>I443</f>
        <v>175</v>
      </c>
      <c r="L443" s="1" t="str">
        <f>J443</f>
        <v>亀戸</v>
      </c>
      <c r="N443" s="2" t="str">
        <f>K443</f>
        <v>175</v>
      </c>
      <c r="O443" s="7" t="str">
        <f>L443</f>
        <v>亀戸</v>
      </c>
      <c r="Q443" s="2" t="str">
        <f>N443</f>
        <v>175</v>
      </c>
      <c r="R443" s="7" t="str">
        <f>O443</f>
        <v>亀戸</v>
      </c>
      <c r="T443" s="2" t="str">
        <f>Q443</f>
        <v>175</v>
      </c>
      <c r="U443" s="7" t="str">
        <f>R443</f>
        <v>亀戸</v>
      </c>
      <c r="V443" s="2" t="str">
        <f>T443</f>
        <v>175</v>
      </c>
      <c r="W443" s="1" t="str">
        <f>U443</f>
        <v>亀戸</v>
      </c>
    </row>
    <row r="444" spans="4:23" x14ac:dyDescent="0.45">
      <c r="D444" s="11" t="s">
        <v>828</v>
      </c>
      <c r="E444" s="2" t="s">
        <v>984</v>
      </c>
      <c r="F444" s="1" t="str">
        <f>+"富"&amp;E444</f>
        <v>富176</v>
      </c>
      <c r="G444" s="1" t="s">
        <v>210</v>
      </c>
      <c r="H444" s="1" t="str">
        <f>ASC(PHONETIC(G444))</f>
        <v>ｶﾂｼｶ</v>
      </c>
      <c r="I444" s="2" t="s">
        <v>983</v>
      </c>
      <c r="J444" s="1" t="str">
        <f>G444</f>
        <v>葛飾</v>
      </c>
      <c r="K444" s="2" t="str">
        <f>I444</f>
        <v>176</v>
      </c>
      <c r="L444" s="1" t="str">
        <f>J444</f>
        <v>葛飾</v>
      </c>
      <c r="N444" s="2" t="str">
        <f>K444</f>
        <v>176</v>
      </c>
      <c r="O444" s="7" t="str">
        <f>L444</f>
        <v>葛飾</v>
      </c>
      <c r="Q444" s="2" t="str">
        <f>N444</f>
        <v>176</v>
      </c>
      <c r="R444" s="7" t="str">
        <f>O444</f>
        <v>葛飾</v>
      </c>
      <c r="T444" s="2" t="str">
        <f>Q444</f>
        <v>176</v>
      </c>
      <c r="U444" s="7" t="str">
        <f>R444</f>
        <v>葛飾</v>
      </c>
      <c r="V444" s="2" t="str">
        <f>T444</f>
        <v>176</v>
      </c>
      <c r="W444" s="1" t="str">
        <f>U444</f>
        <v>葛飾</v>
      </c>
    </row>
    <row r="445" spans="4:23" x14ac:dyDescent="0.45">
      <c r="D445" s="11" t="s">
        <v>828</v>
      </c>
      <c r="E445" s="2" t="s">
        <v>1101</v>
      </c>
      <c r="F445" s="1" t="str">
        <f>+"富"&amp;E445</f>
        <v>富177</v>
      </c>
      <c r="G445" s="1" t="s">
        <v>1117</v>
      </c>
      <c r="H445" s="1" t="str">
        <f>ASC(PHONETIC(G445))</f>
        <v>ｺﾏﾂｶﾞﾜ</v>
      </c>
      <c r="I445" s="2" t="s">
        <v>1100</v>
      </c>
      <c r="J445" s="1" t="str">
        <f>G445</f>
        <v>小松川</v>
      </c>
      <c r="K445" s="2" t="str">
        <f>I445</f>
        <v>177</v>
      </c>
      <c r="L445" s="1" t="str">
        <f>J445</f>
        <v>小松川</v>
      </c>
      <c r="N445" s="2" t="str">
        <f>K445</f>
        <v>177</v>
      </c>
      <c r="O445" s="7" t="str">
        <f>L445</f>
        <v>小松川</v>
      </c>
      <c r="Q445" s="2" t="str">
        <f>N445</f>
        <v>177</v>
      </c>
      <c r="R445" s="7" t="str">
        <f>O445</f>
        <v>小松川</v>
      </c>
      <c r="T445" s="2" t="str">
        <f>Q445</f>
        <v>177</v>
      </c>
      <c r="U445" s="7" t="str">
        <f>R445</f>
        <v>小松川</v>
      </c>
      <c r="V445" s="2" t="str">
        <f>T445</f>
        <v>177</v>
      </c>
      <c r="W445" s="1" t="str">
        <f>U445</f>
        <v>小松川</v>
      </c>
    </row>
    <row r="446" spans="4:23" x14ac:dyDescent="0.45">
      <c r="D446" s="11" t="s">
        <v>828</v>
      </c>
      <c r="E446" s="2" t="s">
        <v>1018</v>
      </c>
      <c r="F446" s="1" t="str">
        <f>+"富"&amp;E446</f>
        <v>富178</v>
      </c>
      <c r="G446" s="1" t="s">
        <v>1037</v>
      </c>
      <c r="H446" s="1" t="str">
        <f>ASC(PHONETIC(G446))</f>
        <v>ｶﾒｱﾘ</v>
      </c>
      <c r="I446" s="2" t="s">
        <v>1017</v>
      </c>
      <c r="J446" s="1" t="str">
        <f>G446</f>
        <v>亀有</v>
      </c>
      <c r="K446" s="2" t="str">
        <f>I446</f>
        <v>178</v>
      </c>
      <c r="L446" s="1" t="str">
        <f>J446</f>
        <v>亀有</v>
      </c>
      <c r="N446" s="2" t="str">
        <f>K446</f>
        <v>178</v>
      </c>
      <c r="O446" s="7" t="str">
        <f>L446</f>
        <v>亀有</v>
      </c>
      <c r="Q446" s="2" t="str">
        <f>N446</f>
        <v>178</v>
      </c>
      <c r="R446" s="7" t="str">
        <f>O446</f>
        <v>亀有</v>
      </c>
      <c r="T446" s="2" t="str">
        <f>Q446</f>
        <v>178</v>
      </c>
      <c r="U446" s="7" t="str">
        <f>R446</f>
        <v>亀有</v>
      </c>
      <c r="V446" s="2" t="str">
        <f>T446</f>
        <v>178</v>
      </c>
      <c r="W446" s="1" t="str">
        <f>U446</f>
        <v>亀有</v>
      </c>
    </row>
    <row r="447" spans="4:23" x14ac:dyDescent="0.45">
      <c r="D447" s="11" t="s">
        <v>828</v>
      </c>
      <c r="E447" s="2" t="s">
        <v>857</v>
      </c>
      <c r="F447" s="1" t="str">
        <f>+"富"&amp;E447</f>
        <v>富179</v>
      </c>
      <c r="G447" s="1" t="s">
        <v>880</v>
      </c>
      <c r="H447" s="1" t="str">
        <f>ASC(PHONETIC(G447))</f>
        <v>ｱﾔｾ</v>
      </c>
      <c r="I447" s="2" t="s">
        <v>856</v>
      </c>
      <c r="J447" s="1" t="str">
        <f>G447</f>
        <v>綾瀬</v>
      </c>
      <c r="K447" s="2" t="str">
        <f>I447</f>
        <v>179</v>
      </c>
      <c r="L447" s="1" t="str">
        <f>J447</f>
        <v>綾瀬</v>
      </c>
      <c r="N447" s="2" t="str">
        <f>K447</f>
        <v>179</v>
      </c>
      <c r="O447" s="7" t="str">
        <f>L447</f>
        <v>綾瀬</v>
      </c>
      <c r="Q447" s="2" t="str">
        <f>N447</f>
        <v>179</v>
      </c>
      <c r="R447" s="7" t="str">
        <f>O447</f>
        <v>綾瀬</v>
      </c>
      <c r="T447" s="2" t="str">
        <f>Q447</f>
        <v>179</v>
      </c>
      <c r="U447" s="7" t="str">
        <f>R447</f>
        <v>綾瀬</v>
      </c>
      <c r="V447" s="2" t="str">
        <f>T447</f>
        <v>179</v>
      </c>
      <c r="W447" s="1" t="str">
        <f>U447</f>
        <v>綾瀬</v>
      </c>
    </row>
    <row r="448" spans="4:23" x14ac:dyDescent="0.45">
      <c r="D448" s="11" t="s">
        <v>828</v>
      </c>
      <c r="E448" s="2" t="s">
        <v>1302</v>
      </c>
      <c r="F448" s="1" t="str">
        <f>+"富"&amp;E448</f>
        <v>富181</v>
      </c>
      <c r="G448" s="1" t="s">
        <v>1311</v>
      </c>
      <c r="H448" s="1" t="str">
        <f>ASC(PHONETIC(G448))</f>
        <v>ﾆｼｶｻｲ</v>
      </c>
      <c r="I448" s="2" t="s">
        <v>1319</v>
      </c>
      <c r="J448" s="1" t="str">
        <f>G448</f>
        <v>西葛西</v>
      </c>
      <c r="K448" s="2" t="str">
        <f>I448</f>
        <v>561</v>
      </c>
      <c r="L448" s="1" t="str">
        <f>J448</f>
        <v>西葛西</v>
      </c>
      <c r="N448" s="2" t="str">
        <f>K448</f>
        <v>561</v>
      </c>
      <c r="O448" s="7" t="str">
        <f>L448</f>
        <v>西葛西</v>
      </c>
      <c r="Q448" s="2" t="str">
        <f>N448</f>
        <v>561</v>
      </c>
      <c r="R448" s="7" t="str">
        <f>O448</f>
        <v>西葛西</v>
      </c>
      <c r="T448" s="2" t="str">
        <f>Q448</f>
        <v>561</v>
      </c>
      <c r="U448" s="7" t="str">
        <f>R448</f>
        <v>西葛西</v>
      </c>
      <c r="V448" s="2" t="str">
        <f>T448</f>
        <v>561</v>
      </c>
      <c r="W448" s="1" t="str">
        <f>U448</f>
        <v>西葛西</v>
      </c>
    </row>
    <row r="449" spans="4:23" x14ac:dyDescent="0.45">
      <c r="D449" s="11" t="s">
        <v>828</v>
      </c>
      <c r="E449" s="2" t="s">
        <v>288</v>
      </c>
      <c r="F449" s="1" t="str">
        <f>+"富"&amp;E449</f>
        <v>富182</v>
      </c>
      <c r="G449" s="1" t="s">
        <v>940</v>
      </c>
      <c r="H449" s="1" t="str">
        <f>ASC(PHONETIC(G449))</f>
        <v>ｵｵﾔﾏ</v>
      </c>
      <c r="I449" s="2" t="s">
        <v>972</v>
      </c>
      <c r="J449" s="1" t="str">
        <f>G449</f>
        <v>大山</v>
      </c>
      <c r="K449" s="2" t="str">
        <f>I449</f>
        <v>628</v>
      </c>
      <c r="L449" s="1" t="str">
        <f>J449</f>
        <v>大山</v>
      </c>
      <c r="N449" s="2" t="str">
        <f>K449</f>
        <v>628</v>
      </c>
      <c r="O449" s="7" t="str">
        <f>L449</f>
        <v>大山</v>
      </c>
      <c r="Q449" s="2" t="str">
        <f>N449</f>
        <v>628</v>
      </c>
      <c r="R449" s="7" t="str">
        <f>O449</f>
        <v>大山</v>
      </c>
      <c r="T449" s="2" t="str">
        <f>Q449</f>
        <v>628</v>
      </c>
      <c r="U449" s="7" t="str">
        <f>R449</f>
        <v>大山</v>
      </c>
      <c r="V449" s="2" t="str">
        <f>T449</f>
        <v>628</v>
      </c>
      <c r="W449" s="1" t="str">
        <f>U449</f>
        <v>大山</v>
      </c>
    </row>
    <row r="450" spans="4:23" x14ac:dyDescent="0.45">
      <c r="D450" s="11" t="s">
        <v>828</v>
      </c>
      <c r="E450" s="2" t="s">
        <v>920</v>
      </c>
      <c r="F450" s="1" t="str">
        <f>+"富"&amp;E450</f>
        <v>富188</v>
      </c>
      <c r="G450" s="1" t="s">
        <v>103</v>
      </c>
      <c r="H450" s="1" t="str">
        <f>ASC(PHONETIC(G450))</f>
        <v>ｴﾋﾞｽ</v>
      </c>
      <c r="I450" s="2" t="s">
        <v>919</v>
      </c>
      <c r="J450" s="1" t="str">
        <f>G450</f>
        <v>恵比寿</v>
      </c>
      <c r="K450" s="2" t="str">
        <f>I450</f>
        <v>188</v>
      </c>
      <c r="L450" s="1" t="str">
        <f>J450</f>
        <v>恵比寿</v>
      </c>
      <c r="N450" s="2" t="str">
        <f>K450</f>
        <v>188</v>
      </c>
      <c r="O450" s="7" t="str">
        <f>L450</f>
        <v>恵比寿</v>
      </c>
      <c r="Q450" s="2" t="str">
        <f>N450</f>
        <v>188</v>
      </c>
      <c r="R450" s="7" t="str">
        <f>O450</f>
        <v>恵比寿</v>
      </c>
      <c r="T450" s="2" t="str">
        <f>Q450</f>
        <v>188</v>
      </c>
      <c r="U450" s="7" t="str">
        <f>R450</f>
        <v>恵比寿</v>
      </c>
      <c r="V450" s="2" t="str">
        <f>T450</f>
        <v>188</v>
      </c>
      <c r="W450" s="1" t="str">
        <f>U450</f>
        <v>恵比寿</v>
      </c>
    </row>
    <row r="451" spans="4:23" x14ac:dyDescent="0.45">
      <c r="D451" s="11" t="s">
        <v>828</v>
      </c>
      <c r="E451" s="2" t="s">
        <v>54</v>
      </c>
      <c r="F451" s="1" t="str">
        <f>+"富"&amp;E451</f>
        <v>富190</v>
      </c>
      <c r="G451" s="1" t="s">
        <v>1449</v>
      </c>
      <c r="H451" s="1" t="str">
        <f>ASC(PHONETIC(G451))</f>
        <v>ﾐﾀ</v>
      </c>
      <c r="I451" s="2" t="s">
        <v>1458</v>
      </c>
      <c r="J451" s="1" t="str">
        <f>G451</f>
        <v>三田</v>
      </c>
      <c r="K451" s="2" t="s">
        <v>369</v>
      </c>
      <c r="L451" s="1" t="s">
        <v>388</v>
      </c>
      <c r="M451" s="1" t="s">
        <v>1689</v>
      </c>
      <c r="N451" s="2" t="str">
        <f>K451</f>
        <v>054</v>
      </c>
      <c r="O451" s="7" t="str">
        <f>L451</f>
        <v>芝</v>
      </c>
      <c r="Q451" s="2" t="str">
        <f>N451</f>
        <v>054</v>
      </c>
      <c r="R451" s="7" t="str">
        <f>O451</f>
        <v>芝</v>
      </c>
      <c r="T451" s="2" t="str">
        <f>Q451</f>
        <v>054</v>
      </c>
      <c r="U451" s="7" t="str">
        <f>R451</f>
        <v>芝</v>
      </c>
      <c r="V451" s="2" t="str">
        <f>T451</f>
        <v>054</v>
      </c>
      <c r="W451" s="1" t="str">
        <f>U451</f>
        <v>芝</v>
      </c>
    </row>
    <row r="452" spans="4:23" x14ac:dyDescent="0.45">
      <c r="D452" s="11" t="s">
        <v>828</v>
      </c>
      <c r="E452" s="2" t="s">
        <v>55</v>
      </c>
      <c r="F452" s="1" t="str">
        <f>+"富"&amp;E452</f>
        <v>富191</v>
      </c>
      <c r="G452" s="1" t="s">
        <v>665</v>
      </c>
      <c r="H452" s="1" t="str">
        <f>ASC(PHONETIC(G452))</f>
        <v>ﾊﾏﾏﾂﾁｮｳ</v>
      </c>
      <c r="I452" s="2" t="s">
        <v>1373</v>
      </c>
      <c r="J452" s="1" t="str">
        <f>G452</f>
        <v>浜松町</v>
      </c>
      <c r="K452" s="2" t="str">
        <f>I452</f>
        <v>148</v>
      </c>
      <c r="L452" s="1" t="str">
        <f>J452</f>
        <v>浜松町</v>
      </c>
      <c r="N452" s="2" t="str">
        <f>K452</f>
        <v>148</v>
      </c>
      <c r="O452" s="7" t="str">
        <f>L452</f>
        <v>浜松町</v>
      </c>
      <c r="Q452" s="2" t="str">
        <f>N452</f>
        <v>148</v>
      </c>
      <c r="R452" s="7" t="str">
        <f>O452</f>
        <v>浜松町</v>
      </c>
      <c r="T452" s="2" t="str">
        <f>Q452</f>
        <v>148</v>
      </c>
      <c r="U452" s="7" t="str">
        <f>R452</f>
        <v>浜松町</v>
      </c>
      <c r="V452" s="2" t="str">
        <f>T452</f>
        <v>148</v>
      </c>
      <c r="W452" s="1" t="str">
        <f>U452</f>
        <v>浜松町</v>
      </c>
    </row>
    <row r="453" spans="4:23" x14ac:dyDescent="0.45">
      <c r="D453" s="11" t="s">
        <v>828</v>
      </c>
      <c r="E453" s="2" t="s">
        <v>53</v>
      </c>
      <c r="F453" s="1" t="str">
        <f>+"富"&amp;E453</f>
        <v>富192</v>
      </c>
      <c r="G453" s="1" t="s">
        <v>835</v>
      </c>
      <c r="H453" s="1" t="str">
        <f>ASC(PHONETIC(G453))</f>
        <v>ｱｻﾞﾌﾞ</v>
      </c>
      <c r="I453" s="2" t="s">
        <v>847</v>
      </c>
      <c r="J453" s="1" t="str">
        <f>G453</f>
        <v>麻布</v>
      </c>
      <c r="K453" s="2" t="str">
        <f>I453</f>
        <v>531</v>
      </c>
      <c r="L453" s="1" t="str">
        <f>J453</f>
        <v>麻布</v>
      </c>
      <c r="N453" s="2" t="str">
        <f>K453</f>
        <v>531</v>
      </c>
      <c r="O453" s="7" t="str">
        <f>L453</f>
        <v>麻布</v>
      </c>
      <c r="Q453" s="2" t="str">
        <f>N453</f>
        <v>531</v>
      </c>
      <c r="R453" s="7" t="str">
        <f>O453</f>
        <v>麻布</v>
      </c>
      <c r="T453" s="2" t="str">
        <f>Q453</f>
        <v>531</v>
      </c>
      <c r="U453" s="7" t="str">
        <f>R453</f>
        <v>麻布</v>
      </c>
      <c r="V453" s="2" t="str">
        <f>T453</f>
        <v>531</v>
      </c>
      <c r="W453" s="1" t="str">
        <f>U453</f>
        <v>麻布</v>
      </c>
    </row>
    <row r="454" spans="4:23" x14ac:dyDescent="0.45">
      <c r="D454" s="11" t="s">
        <v>828</v>
      </c>
      <c r="E454" s="2" t="s">
        <v>121</v>
      </c>
      <c r="F454" s="1" t="str">
        <f>+"富"&amp;E454</f>
        <v>富193</v>
      </c>
      <c r="G454" s="1" t="s">
        <v>342</v>
      </c>
      <c r="H454" s="1" t="str">
        <f>ASC(PHONETIC(G454))</f>
        <v>ｺﾞﾀﾝﾀﾞ</v>
      </c>
      <c r="I454" s="2" t="s">
        <v>1128</v>
      </c>
      <c r="J454" s="1" t="s">
        <v>1122</v>
      </c>
      <c r="K454" s="2" t="s">
        <v>329</v>
      </c>
      <c r="L454" s="1" t="s">
        <v>342</v>
      </c>
      <c r="M454" s="1" t="s">
        <v>1763</v>
      </c>
      <c r="N454" s="2" t="str">
        <f>K454</f>
        <v>120</v>
      </c>
      <c r="O454" s="7" t="str">
        <f>L454</f>
        <v>五反田</v>
      </c>
      <c r="Q454" s="2" t="str">
        <f>N454</f>
        <v>120</v>
      </c>
      <c r="R454" s="7" t="str">
        <f>O454</f>
        <v>五反田</v>
      </c>
      <c r="T454" s="2" t="str">
        <f>Q454</f>
        <v>120</v>
      </c>
      <c r="U454" s="7" t="str">
        <f>R454</f>
        <v>五反田</v>
      </c>
      <c r="V454" s="2" t="str">
        <f>T454</f>
        <v>120</v>
      </c>
      <c r="W454" s="1" t="str">
        <f>U454</f>
        <v>五反田</v>
      </c>
    </row>
    <row r="455" spans="4:23" x14ac:dyDescent="0.45">
      <c r="D455" s="11" t="s">
        <v>828</v>
      </c>
      <c r="E455" s="2" t="s">
        <v>1472</v>
      </c>
      <c r="F455" s="1" t="str">
        <f>+"富"&amp;E455</f>
        <v>富194</v>
      </c>
      <c r="G455" s="1" t="s">
        <v>776</v>
      </c>
      <c r="H455" s="1" t="str">
        <f>ASC(PHONETIC(G455))</f>
        <v>ﾒｸﾞﾛ</v>
      </c>
      <c r="I455" s="2" t="s">
        <v>1471</v>
      </c>
      <c r="J455" s="1" t="str">
        <f>G455</f>
        <v>目黒</v>
      </c>
      <c r="K455" s="2" t="str">
        <f>I455</f>
        <v>194</v>
      </c>
      <c r="L455" s="1" t="str">
        <f>J455</f>
        <v>目黒</v>
      </c>
      <c r="N455" s="2" t="str">
        <f>K455</f>
        <v>194</v>
      </c>
      <c r="O455" s="7" t="str">
        <f>L455</f>
        <v>目黒</v>
      </c>
      <c r="Q455" s="2" t="str">
        <f>N455</f>
        <v>194</v>
      </c>
      <c r="R455" s="7" t="str">
        <f>O455</f>
        <v>目黒</v>
      </c>
      <c r="T455" s="2" t="str">
        <f>Q455</f>
        <v>194</v>
      </c>
      <c r="U455" s="7" t="str">
        <f>R455</f>
        <v>目黒</v>
      </c>
      <c r="V455" s="2" t="str">
        <f>T455</f>
        <v>194</v>
      </c>
      <c r="W455" s="1" t="str">
        <f>U455</f>
        <v>目黒</v>
      </c>
    </row>
    <row r="456" spans="4:23" x14ac:dyDescent="0.45">
      <c r="D456" s="11" t="s">
        <v>828</v>
      </c>
      <c r="E456" s="2" t="s">
        <v>1112</v>
      </c>
      <c r="F456" s="1" t="str">
        <f>+"富"&amp;E456</f>
        <v>富195</v>
      </c>
      <c r="G456" s="1" t="s">
        <v>1120</v>
      </c>
      <c r="H456" s="1" t="str">
        <f>ASC(PHONETIC(G456))</f>
        <v>ｼﾅｶﾞﾜ</v>
      </c>
      <c r="I456" s="2" t="s">
        <v>1111</v>
      </c>
      <c r="J456" s="1" t="str">
        <f>G456</f>
        <v>品川</v>
      </c>
      <c r="K456" s="2" t="str">
        <f>I456</f>
        <v>195</v>
      </c>
      <c r="L456" s="1" t="str">
        <f>J456</f>
        <v>品川</v>
      </c>
      <c r="N456" s="2" t="str">
        <f>K456</f>
        <v>195</v>
      </c>
      <c r="O456" s="7" t="str">
        <f>L456</f>
        <v>品川</v>
      </c>
      <c r="Q456" s="2" t="str">
        <f>N456</f>
        <v>195</v>
      </c>
      <c r="R456" s="7" t="str">
        <f>O456</f>
        <v>品川</v>
      </c>
      <c r="T456" s="2" t="str">
        <f>Q456</f>
        <v>195</v>
      </c>
      <c r="U456" s="7" t="str">
        <f>R456</f>
        <v>品川</v>
      </c>
      <c r="V456" s="2" t="str">
        <f>T456</f>
        <v>195</v>
      </c>
      <c r="W456" s="1" t="str">
        <f>U456</f>
        <v>品川</v>
      </c>
    </row>
    <row r="457" spans="4:23" x14ac:dyDescent="0.45">
      <c r="D457" s="11" t="s">
        <v>828</v>
      </c>
      <c r="E457" s="2" t="s">
        <v>958</v>
      </c>
      <c r="F457" s="1" t="str">
        <f>+"富"&amp;E457</f>
        <v>富196</v>
      </c>
      <c r="G457" s="1" t="s">
        <v>166</v>
      </c>
      <c r="H457" s="1" t="str">
        <f>ASC(PHONETIC(G457))</f>
        <v>ｵｵﾓﾘ</v>
      </c>
      <c r="I457" s="2" t="s">
        <v>957</v>
      </c>
      <c r="J457" s="1" t="str">
        <f>G457</f>
        <v>大森</v>
      </c>
      <c r="K457" s="2" t="str">
        <f>I457</f>
        <v>196</v>
      </c>
      <c r="L457" s="1" t="str">
        <f>J457</f>
        <v>大森</v>
      </c>
      <c r="N457" s="2" t="str">
        <f>K457</f>
        <v>196</v>
      </c>
      <c r="O457" s="7" t="str">
        <f>L457</f>
        <v>大森</v>
      </c>
      <c r="Q457" s="2" t="str">
        <f>N457</f>
        <v>196</v>
      </c>
      <c r="R457" s="7" t="str">
        <f>O457</f>
        <v>大森</v>
      </c>
      <c r="T457" s="2" t="str">
        <f>Q457</f>
        <v>196</v>
      </c>
      <c r="U457" s="7" t="str">
        <f>R457</f>
        <v>大森</v>
      </c>
      <c r="V457" s="2" t="str">
        <f>T457</f>
        <v>196</v>
      </c>
      <c r="W457" s="1" t="str">
        <f>U457</f>
        <v>大森</v>
      </c>
    </row>
    <row r="458" spans="4:23" x14ac:dyDescent="0.45">
      <c r="D458" s="11" t="s">
        <v>828</v>
      </c>
      <c r="E458" s="2" t="s">
        <v>992</v>
      </c>
      <c r="F458" s="1" t="str">
        <f>+"富"&amp;E458</f>
        <v>富197</v>
      </c>
      <c r="G458" s="1" t="s">
        <v>216</v>
      </c>
      <c r="H458" s="1" t="str">
        <f>ASC(PHONETIC(G458))</f>
        <v>ｶﾏﾀ</v>
      </c>
      <c r="I458" s="2" t="s">
        <v>991</v>
      </c>
      <c r="J458" s="1" t="str">
        <f>G458</f>
        <v>蒲田</v>
      </c>
      <c r="K458" s="2" t="str">
        <f>I458</f>
        <v>197</v>
      </c>
      <c r="L458" s="1" t="str">
        <f>J458</f>
        <v>蒲田</v>
      </c>
      <c r="N458" s="2" t="str">
        <f>K458</f>
        <v>197</v>
      </c>
      <c r="O458" s="7" t="str">
        <f>L458</f>
        <v>蒲田</v>
      </c>
      <c r="Q458" s="2" t="str">
        <f>N458</f>
        <v>197</v>
      </c>
      <c r="R458" s="7" t="str">
        <f>O458</f>
        <v>蒲田</v>
      </c>
      <c r="T458" s="2" t="str">
        <f>Q458</f>
        <v>197</v>
      </c>
      <c r="U458" s="7" t="str">
        <f>R458</f>
        <v>蒲田</v>
      </c>
      <c r="V458" s="2" t="str">
        <f>T458</f>
        <v>197</v>
      </c>
      <c r="W458" s="1" t="str">
        <f>U458</f>
        <v>蒲田</v>
      </c>
    </row>
    <row r="459" spans="4:23" x14ac:dyDescent="0.45">
      <c r="D459" s="11" t="s">
        <v>828</v>
      </c>
      <c r="E459" s="2" t="s">
        <v>1211</v>
      </c>
      <c r="F459" s="1" t="str">
        <f>+"富"&amp;E459</f>
        <v>富199</v>
      </c>
      <c r="G459" s="1" t="s">
        <v>495</v>
      </c>
      <c r="H459" s="1" t="str">
        <f>ASC(PHONETIC(G459))</f>
        <v>ﾀｶﾅﾜﾀﾞｲ</v>
      </c>
      <c r="I459" s="2" t="s">
        <v>1210</v>
      </c>
      <c r="J459" s="1" t="str">
        <f>G459</f>
        <v>高輪台</v>
      </c>
      <c r="K459" s="2" t="str">
        <f>I459</f>
        <v>199</v>
      </c>
      <c r="L459" s="1" t="str">
        <f>J459</f>
        <v>高輪台</v>
      </c>
      <c r="N459" s="2" t="str">
        <f>K459</f>
        <v>199</v>
      </c>
      <c r="O459" s="7" t="str">
        <f>L459</f>
        <v>高輪台</v>
      </c>
      <c r="Q459" s="2" t="str">
        <f>N459</f>
        <v>199</v>
      </c>
      <c r="R459" s="7" t="str">
        <f>O459</f>
        <v>高輪台</v>
      </c>
      <c r="T459" s="2" t="str">
        <f>Q459</f>
        <v>199</v>
      </c>
      <c r="U459" s="7" t="str">
        <f>R459</f>
        <v>高輪台</v>
      </c>
      <c r="V459" s="2" t="str">
        <f>T459</f>
        <v>199</v>
      </c>
      <c r="W459" s="1" t="str">
        <f>U459</f>
        <v>高輪台</v>
      </c>
    </row>
    <row r="460" spans="4:23" x14ac:dyDescent="0.45">
      <c r="D460" s="11" t="s">
        <v>828</v>
      </c>
      <c r="E460" s="2" t="s">
        <v>161</v>
      </c>
      <c r="F460" s="1" t="str">
        <f>+"富"&amp;E460</f>
        <v>富201</v>
      </c>
      <c r="G460" s="1" t="s">
        <v>457</v>
      </c>
      <c r="H460" s="1" t="str">
        <f>ASC(PHONETIC(G460))</f>
        <v>ｾｲｼﾞｮｳ</v>
      </c>
      <c r="I460" s="2" t="s">
        <v>1191</v>
      </c>
      <c r="J460" s="1" t="str">
        <f>G460</f>
        <v>成城</v>
      </c>
      <c r="K460" s="2" t="str">
        <f>I460</f>
        <v>445</v>
      </c>
      <c r="L460" s="1" t="str">
        <f>J460</f>
        <v>成城</v>
      </c>
      <c r="N460" s="2" t="str">
        <f>K460</f>
        <v>445</v>
      </c>
      <c r="O460" s="7" t="str">
        <f>L460</f>
        <v>成城</v>
      </c>
      <c r="Q460" s="2" t="str">
        <f>N460</f>
        <v>445</v>
      </c>
      <c r="R460" s="7" t="str">
        <f>O460</f>
        <v>成城</v>
      </c>
      <c r="T460" s="2" t="str">
        <f>Q460</f>
        <v>445</v>
      </c>
      <c r="U460" s="7" t="str">
        <f>R460</f>
        <v>成城</v>
      </c>
      <c r="V460" s="2" t="str">
        <f>T460</f>
        <v>445</v>
      </c>
      <c r="W460" s="1" t="str">
        <f>U460</f>
        <v>成城</v>
      </c>
    </row>
    <row r="461" spans="4:23" x14ac:dyDescent="0.45">
      <c r="D461" s="11" t="s">
        <v>828</v>
      </c>
      <c r="E461" s="2" t="s">
        <v>89</v>
      </c>
      <c r="F461" s="1" t="str">
        <f>+"富"&amp;E461</f>
        <v>富204</v>
      </c>
      <c r="G461" s="1" t="s">
        <v>32</v>
      </c>
      <c r="H461" s="1" t="str">
        <f>ASC(PHONETIC(G461))</f>
        <v>ｱｻｶﾞﾔ</v>
      </c>
      <c r="I461" s="2" t="s">
        <v>845</v>
      </c>
      <c r="J461" s="1" t="str">
        <f>G461</f>
        <v>阿佐ヶ谷</v>
      </c>
      <c r="K461" s="2" t="str">
        <f>I461</f>
        <v>529</v>
      </c>
      <c r="L461" s="1" t="str">
        <f>J461</f>
        <v>阿佐ヶ谷</v>
      </c>
      <c r="N461" s="2" t="str">
        <f>K461</f>
        <v>529</v>
      </c>
      <c r="O461" s="7" t="str">
        <f>L461</f>
        <v>阿佐ヶ谷</v>
      </c>
      <c r="Q461" s="2" t="str">
        <f>N461</f>
        <v>529</v>
      </c>
      <c r="R461" s="7" t="str">
        <f>O461</f>
        <v>阿佐ヶ谷</v>
      </c>
      <c r="T461" s="2" t="str">
        <f>Q461</f>
        <v>529</v>
      </c>
      <c r="U461" s="7" t="str">
        <f>R461</f>
        <v>阿佐ヶ谷</v>
      </c>
      <c r="V461" s="2" t="str">
        <f>T461</f>
        <v>529</v>
      </c>
      <c r="W461" s="1" t="str">
        <f>U461</f>
        <v>阿佐ヶ谷</v>
      </c>
    </row>
    <row r="462" spans="4:23" x14ac:dyDescent="0.45">
      <c r="D462" s="11" t="s">
        <v>828</v>
      </c>
      <c r="E462" s="2" t="s">
        <v>964</v>
      </c>
      <c r="F462" s="1" t="str">
        <f>+"富"&amp;E462</f>
        <v>富205</v>
      </c>
      <c r="G462" s="1" t="s">
        <v>943</v>
      </c>
      <c r="H462" s="1" t="str">
        <f>ASC(PHONETIC(G462))</f>
        <v>ｵﾁｬﾉﾐｽﾞ</v>
      </c>
      <c r="I462" s="2" t="s">
        <v>963</v>
      </c>
      <c r="J462" s="1" t="str">
        <f>G462</f>
        <v>お茶の水</v>
      </c>
      <c r="K462" s="2" t="s">
        <v>1078</v>
      </c>
      <c r="L462" s="1" t="s">
        <v>1639</v>
      </c>
      <c r="M462" s="1" t="s">
        <v>1780</v>
      </c>
      <c r="N462" s="2" t="str">
        <f>K462</f>
        <v>532</v>
      </c>
      <c r="O462" s="7" t="str">
        <f>L462</f>
        <v>九段</v>
      </c>
      <c r="Q462" s="2" t="str">
        <f>N462</f>
        <v>532</v>
      </c>
      <c r="R462" s="7" t="str">
        <f>O462</f>
        <v>九段</v>
      </c>
      <c r="T462" s="2" t="str">
        <f>Q462</f>
        <v>532</v>
      </c>
      <c r="U462" s="7" t="str">
        <f>R462</f>
        <v>九段</v>
      </c>
      <c r="V462" s="2" t="str">
        <f>T462</f>
        <v>532</v>
      </c>
      <c r="W462" s="1" t="str">
        <f>U462</f>
        <v>九段</v>
      </c>
    </row>
    <row r="463" spans="4:23" x14ac:dyDescent="0.45">
      <c r="D463" s="11" t="s">
        <v>828</v>
      </c>
      <c r="E463" s="2" t="s">
        <v>859</v>
      </c>
      <c r="F463" s="1" t="str">
        <f>+"富"&amp;E463</f>
        <v>富206</v>
      </c>
      <c r="G463" s="1" t="s">
        <v>41</v>
      </c>
      <c r="H463" s="1" t="str">
        <f>ASC(PHONETIC(G463))</f>
        <v>ｲｲﾀﾞﾊﾞｼ</v>
      </c>
      <c r="I463" s="2" t="s">
        <v>858</v>
      </c>
      <c r="J463" s="1" t="s">
        <v>900</v>
      </c>
      <c r="K463" s="2" t="s">
        <v>52</v>
      </c>
      <c r="L463" s="1" t="s">
        <v>1671</v>
      </c>
      <c r="M463" s="1" t="s">
        <v>1666</v>
      </c>
      <c r="N463" s="2" t="str">
        <f>K463</f>
        <v>061</v>
      </c>
      <c r="O463" s="7" t="str">
        <f>L463</f>
        <v>飯田橋</v>
      </c>
      <c r="Q463" s="2" t="str">
        <f>N463</f>
        <v>061</v>
      </c>
      <c r="R463" s="7" t="str">
        <f>O463</f>
        <v>飯田橋</v>
      </c>
      <c r="T463" s="2" t="str">
        <f>Q463</f>
        <v>061</v>
      </c>
      <c r="U463" s="7" t="str">
        <f>R463</f>
        <v>飯田橋</v>
      </c>
      <c r="V463" s="2" t="str">
        <f>T463</f>
        <v>061</v>
      </c>
      <c r="W463" s="1" t="str">
        <f>U463</f>
        <v>飯田橋</v>
      </c>
    </row>
    <row r="464" spans="4:23" x14ac:dyDescent="0.45">
      <c r="D464" s="11" t="s">
        <v>828</v>
      </c>
      <c r="E464" s="2" t="s">
        <v>871</v>
      </c>
      <c r="F464" s="1" t="str">
        <f>+"富"&amp;E464</f>
        <v>富207</v>
      </c>
      <c r="G464" s="1" t="s">
        <v>69</v>
      </c>
      <c r="H464" s="1" t="str">
        <f>ASC(PHONETIC(G464))</f>
        <v>ｲﾁｶﾞﾔ</v>
      </c>
      <c r="I464" s="2" t="s">
        <v>870</v>
      </c>
      <c r="J464" s="1" t="str">
        <f>G464</f>
        <v>市ヶ谷</v>
      </c>
      <c r="K464" s="2" t="str">
        <f>I464</f>
        <v>207</v>
      </c>
      <c r="L464" s="1" t="str">
        <f>J464</f>
        <v>市ヶ谷</v>
      </c>
      <c r="N464" s="2" t="str">
        <f>K464</f>
        <v>207</v>
      </c>
      <c r="O464" s="7" t="str">
        <f>L464</f>
        <v>市ヶ谷</v>
      </c>
      <c r="Q464" s="2" t="str">
        <f>N464</f>
        <v>207</v>
      </c>
      <c r="R464" s="7" t="str">
        <f>O464</f>
        <v>市ヶ谷</v>
      </c>
      <c r="T464" s="2" t="str">
        <f>Q464</f>
        <v>207</v>
      </c>
      <c r="U464" s="7" t="str">
        <f>R464</f>
        <v>市ヶ谷</v>
      </c>
      <c r="V464" s="2" t="str">
        <f>T464</f>
        <v>207</v>
      </c>
      <c r="W464" s="1" t="str">
        <f>U464</f>
        <v>市ヶ谷</v>
      </c>
    </row>
    <row r="465" spans="4:23" x14ac:dyDescent="0.45">
      <c r="D465" s="11" t="s">
        <v>828</v>
      </c>
      <c r="E465" s="2" t="s">
        <v>1209</v>
      </c>
      <c r="F465" s="1" t="str">
        <f>+"富"&amp;E465</f>
        <v>富208</v>
      </c>
      <c r="G465" s="1" t="s">
        <v>1235</v>
      </c>
      <c r="H465" s="1" t="str">
        <f>ASC(PHONETIC(G465))</f>
        <v>ﾀｶﾀﾞﾉﾊﾞﾊﾞ</v>
      </c>
      <c r="I465" s="2" t="s">
        <v>1208</v>
      </c>
      <c r="J465" s="1" t="s">
        <v>1244</v>
      </c>
      <c r="K465" s="2" t="s">
        <v>473</v>
      </c>
      <c r="L465" s="1" t="s">
        <v>1235</v>
      </c>
      <c r="N465" s="2" t="str">
        <f>K465</f>
        <v>064</v>
      </c>
      <c r="O465" s="7" t="str">
        <f>L465</f>
        <v>高田馬場</v>
      </c>
      <c r="Q465" s="2" t="str">
        <f>N465</f>
        <v>064</v>
      </c>
      <c r="R465" s="7" t="str">
        <f>O465</f>
        <v>高田馬場</v>
      </c>
      <c r="T465" s="2" t="str">
        <f>Q465</f>
        <v>064</v>
      </c>
      <c r="U465" s="7" t="str">
        <f>R465</f>
        <v>高田馬場</v>
      </c>
      <c r="V465" s="2" t="str">
        <f>T465</f>
        <v>064</v>
      </c>
      <c r="W465" s="1" t="str">
        <f>U465</f>
        <v>高田馬場</v>
      </c>
    </row>
    <row r="466" spans="4:23" x14ac:dyDescent="0.45">
      <c r="D466" s="11" t="s">
        <v>828</v>
      </c>
      <c r="E466" s="2" t="s">
        <v>1150</v>
      </c>
      <c r="F466" s="1" t="str">
        <f>+"富"&amp;E466</f>
        <v>富209</v>
      </c>
      <c r="G466" s="1" t="s">
        <v>1169</v>
      </c>
      <c r="H466" s="1" t="str">
        <f>ASC(PHONETIC(G466))</f>
        <v>ｼﾝｼﾞｭｸｼﾝﾄｼﾝ</v>
      </c>
      <c r="I466" s="2" t="s">
        <v>1149</v>
      </c>
      <c r="J466" s="1" t="str">
        <f>G466</f>
        <v>新宿新都心</v>
      </c>
      <c r="K466" s="2" t="str">
        <f>I466</f>
        <v>209</v>
      </c>
      <c r="L466" s="1" t="str">
        <f>J466</f>
        <v>新宿新都心</v>
      </c>
      <c r="N466" s="2" t="str">
        <f>K466</f>
        <v>209</v>
      </c>
      <c r="O466" s="7" t="str">
        <f>L466</f>
        <v>新宿新都心</v>
      </c>
      <c r="Q466" s="2" t="str">
        <f>N466</f>
        <v>209</v>
      </c>
      <c r="R466" s="7" t="str">
        <f>O466</f>
        <v>新宿新都心</v>
      </c>
      <c r="T466" s="2" t="str">
        <f>Q466</f>
        <v>209</v>
      </c>
      <c r="U466" s="7" t="str">
        <f>R466</f>
        <v>新宿新都心</v>
      </c>
      <c r="V466" s="2" t="str">
        <f>T466</f>
        <v>209</v>
      </c>
      <c r="W466" s="1" t="str">
        <f>U466</f>
        <v>新宿新都心</v>
      </c>
    </row>
    <row r="467" spans="4:23" x14ac:dyDescent="0.45">
      <c r="D467" s="11" t="s">
        <v>828</v>
      </c>
      <c r="E467" s="2" t="s">
        <v>1139</v>
      </c>
      <c r="F467" s="1" t="str">
        <f>+"富"&amp;E467</f>
        <v>富210</v>
      </c>
      <c r="G467" s="1" t="s">
        <v>390</v>
      </c>
      <c r="H467" s="1" t="str">
        <f>ASC(PHONETIC(G467))</f>
        <v>ｼﾌﾞﾔ</v>
      </c>
      <c r="I467" s="2" t="s">
        <v>1138</v>
      </c>
      <c r="J467" s="1" t="str">
        <f>G467</f>
        <v>渋谷</v>
      </c>
      <c r="K467" s="2" t="str">
        <f>I467</f>
        <v>210</v>
      </c>
      <c r="L467" s="1" t="str">
        <f>J467</f>
        <v>渋谷</v>
      </c>
      <c r="N467" s="2" t="str">
        <f>K467</f>
        <v>210</v>
      </c>
      <c r="O467" s="7" t="str">
        <f>L467</f>
        <v>渋谷</v>
      </c>
      <c r="Q467" s="2" t="str">
        <f>N467</f>
        <v>210</v>
      </c>
      <c r="R467" s="7" t="str">
        <f>O467</f>
        <v>渋谷</v>
      </c>
      <c r="T467" s="2" t="str">
        <f>Q467</f>
        <v>210</v>
      </c>
      <c r="U467" s="7" t="str">
        <f>R467</f>
        <v>渋谷</v>
      </c>
      <c r="V467" s="2" t="str">
        <f>T467</f>
        <v>210</v>
      </c>
      <c r="W467" s="1" t="str">
        <f>U467</f>
        <v>渋谷</v>
      </c>
    </row>
    <row r="468" spans="4:23" x14ac:dyDescent="0.45">
      <c r="D468" s="11" t="s">
        <v>828</v>
      </c>
      <c r="E468" s="2" t="s">
        <v>839</v>
      </c>
      <c r="F468" s="1" t="str">
        <f>+"富"&amp;E468</f>
        <v>富211</v>
      </c>
      <c r="G468" s="1" t="s">
        <v>24</v>
      </c>
      <c r="H468" s="1" t="str">
        <f>ASC(PHONETIC(G468))</f>
        <v>ｱｵﾔﾏ</v>
      </c>
      <c r="I468" s="2" t="str">
        <f>E468</f>
        <v>211</v>
      </c>
      <c r="J468" s="1" t="str">
        <f>G468</f>
        <v>青山</v>
      </c>
      <c r="K468" s="2" t="str">
        <f>I468</f>
        <v>211</v>
      </c>
      <c r="L468" s="1" t="str">
        <f>J468</f>
        <v>青山</v>
      </c>
      <c r="N468" s="2" t="str">
        <f>K468</f>
        <v>211</v>
      </c>
      <c r="O468" s="7" t="str">
        <f>L468</f>
        <v>青山</v>
      </c>
      <c r="Q468" s="2" t="str">
        <f>N468</f>
        <v>211</v>
      </c>
      <c r="R468" s="7" t="str">
        <f>O468</f>
        <v>青山</v>
      </c>
      <c r="T468" s="2" t="str">
        <f>Q468</f>
        <v>211</v>
      </c>
      <c r="U468" s="7" t="str">
        <f>R468</f>
        <v>青山</v>
      </c>
      <c r="V468" s="2" t="str">
        <f>T468</f>
        <v>211</v>
      </c>
      <c r="W468" s="1" t="str">
        <f>U468</f>
        <v>青山</v>
      </c>
    </row>
    <row r="469" spans="4:23" x14ac:dyDescent="0.45">
      <c r="D469" s="11" t="s">
        <v>828</v>
      </c>
      <c r="E469" s="2" t="s">
        <v>1178</v>
      </c>
      <c r="F469" s="1" t="str">
        <f>+"富"&amp;E469</f>
        <v>富212</v>
      </c>
      <c r="G469" s="1" t="s">
        <v>458</v>
      </c>
      <c r="H469" s="1" t="str">
        <f>ASC(PHONETIC(G469))</f>
        <v>ｾﾀｶﾞﾔ</v>
      </c>
      <c r="I469" s="2" t="s">
        <v>1177</v>
      </c>
      <c r="J469" s="1" t="str">
        <f>G469</f>
        <v>世田谷</v>
      </c>
      <c r="K469" s="2" t="str">
        <f>I469</f>
        <v>212</v>
      </c>
      <c r="L469" s="1" t="str">
        <f>J469</f>
        <v>世田谷</v>
      </c>
      <c r="N469" s="2" t="str">
        <f>K469</f>
        <v>212</v>
      </c>
      <c r="O469" s="7" t="str">
        <f>L469</f>
        <v>世田谷</v>
      </c>
      <c r="Q469" s="2" t="str">
        <f>N469</f>
        <v>212</v>
      </c>
      <c r="R469" s="7" t="str">
        <f>O469</f>
        <v>世田谷</v>
      </c>
      <c r="T469" s="2" t="str">
        <f>Q469</f>
        <v>212</v>
      </c>
      <c r="U469" s="7" t="str">
        <f>R469</f>
        <v>世田谷</v>
      </c>
      <c r="V469" s="2" t="str">
        <f>T469</f>
        <v>212</v>
      </c>
      <c r="W469" s="1" t="str">
        <f>U469</f>
        <v>世田谷</v>
      </c>
    </row>
    <row r="470" spans="4:23" x14ac:dyDescent="0.45">
      <c r="D470" s="11" t="s">
        <v>828</v>
      </c>
      <c r="E470" s="2" t="s">
        <v>1028</v>
      </c>
      <c r="F470" s="1" t="str">
        <f>+"富"&amp;E470</f>
        <v>富213</v>
      </c>
      <c r="G470" s="1" t="s">
        <v>260</v>
      </c>
      <c r="H470" s="1" t="str">
        <f>ASC(PHONETIC(G470))</f>
        <v>ｷﾀｻﾞﾜ</v>
      </c>
      <c r="I470" s="2" t="s">
        <v>1027</v>
      </c>
      <c r="J470" s="1" t="str">
        <f>G470</f>
        <v>北沢</v>
      </c>
      <c r="K470" s="2" t="str">
        <f>I470</f>
        <v>213</v>
      </c>
      <c r="L470" s="1" t="str">
        <f>J470</f>
        <v>北沢</v>
      </c>
      <c r="N470" s="2" t="str">
        <f>K470</f>
        <v>213</v>
      </c>
      <c r="O470" s="7" t="str">
        <f>L470</f>
        <v>北沢</v>
      </c>
      <c r="Q470" s="2" t="str">
        <f>N470</f>
        <v>213</v>
      </c>
      <c r="R470" s="7" t="str">
        <f>O470</f>
        <v>北沢</v>
      </c>
      <c r="T470" s="2" t="str">
        <f>Q470</f>
        <v>213</v>
      </c>
      <c r="U470" s="7" t="str">
        <f>R470</f>
        <v>北沢</v>
      </c>
      <c r="V470" s="2" t="str">
        <f>T470</f>
        <v>213</v>
      </c>
      <c r="W470" s="1" t="str">
        <f>U470</f>
        <v>北沢</v>
      </c>
    </row>
    <row r="471" spans="4:23" x14ac:dyDescent="0.45">
      <c r="D471" s="11" t="s">
        <v>828</v>
      </c>
      <c r="E471" s="2" t="s">
        <v>1470</v>
      </c>
      <c r="F471" s="1" t="str">
        <f>+"富"&amp;E471</f>
        <v>富214</v>
      </c>
      <c r="G471" s="1" t="s">
        <v>1487</v>
      </c>
      <c r="H471" s="1" t="str">
        <f>ASC(PHONETIC(G471))</f>
        <v>ﾒｲﾀﾞｲﾏｴ</v>
      </c>
      <c r="I471" s="2" t="s">
        <v>1469</v>
      </c>
      <c r="J471" s="1" t="str">
        <f>G471</f>
        <v>明大前</v>
      </c>
      <c r="K471" s="2" t="s">
        <v>1028</v>
      </c>
      <c r="L471" s="1" t="s">
        <v>1609</v>
      </c>
      <c r="M471" s="1" t="s">
        <v>1608</v>
      </c>
      <c r="N471" s="2" t="str">
        <f>K471</f>
        <v>213</v>
      </c>
      <c r="O471" s="7" t="str">
        <f>L471</f>
        <v>北沢</v>
      </c>
      <c r="Q471" s="2" t="str">
        <f>N471</f>
        <v>213</v>
      </c>
      <c r="R471" s="7" t="str">
        <f>O471</f>
        <v>北沢</v>
      </c>
      <c r="T471" s="2" t="str">
        <f>Q471</f>
        <v>213</v>
      </c>
      <c r="U471" s="7" t="str">
        <f>R471</f>
        <v>北沢</v>
      </c>
      <c r="V471" s="2" t="str">
        <f>T471</f>
        <v>213</v>
      </c>
      <c r="W471" s="1" t="str">
        <f>U471</f>
        <v>北沢</v>
      </c>
    </row>
    <row r="472" spans="4:23" x14ac:dyDescent="0.45">
      <c r="D472" s="11" t="s">
        <v>828</v>
      </c>
      <c r="E472" s="2" t="s">
        <v>1142</v>
      </c>
      <c r="F472" s="1" t="str">
        <f>+"富"&amp;E472</f>
        <v>富215</v>
      </c>
      <c r="G472" s="1" t="s">
        <v>416</v>
      </c>
      <c r="H472" s="1" t="str">
        <f>ASC(PHONETIC(G472))</f>
        <v>ｼﾞﾕｳｶﾞｵｶ</v>
      </c>
      <c r="I472" s="2" t="s">
        <v>1141</v>
      </c>
      <c r="J472" s="1" t="s">
        <v>1186</v>
      </c>
      <c r="K472" s="2" t="s">
        <v>402</v>
      </c>
      <c r="L472" s="1" t="s">
        <v>1766</v>
      </c>
      <c r="M472" s="1" t="s">
        <v>1763</v>
      </c>
      <c r="N472" s="2" t="str">
        <f>K472</f>
        <v>533</v>
      </c>
      <c r="O472" s="7" t="str">
        <f>L472</f>
        <v>自由が丘</v>
      </c>
      <c r="Q472" s="2" t="str">
        <f>N472</f>
        <v>533</v>
      </c>
      <c r="R472" s="7" t="str">
        <f>O472</f>
        <v>自由が丘</v>
      </c>
      <c r="T472" s="2" t="str">
        <f>Q472</f>
        <v>533</v>
      </c>
      <c r="U472" s="7" t="str">
        <f>R472</f>
        <v>自由が丘</v>
      </c>
      <c r="V472" s="2" t="str">
        <f>T472</f>
        <v>533</v>
      </c>
      <c r="W472" s="1" t="str">
        <f>U472</f>
        <v>自由が丘</v>
      </c>
    </row>
    <row r="473" spans="4:23" x14ac:dyDescent="0.45">
      <c r="D473" s="11" t="s">
        <v>828</v>
      </c>
      <c r="E473" s="2" t="s">
        <v>918</v>
      </c>
      <c r="F473" s="1" t="str">
        <f>+"富"&amp;E473</f>
        <v>富216</v>
      </c>
      <c r="G473" s="1" t="s">
        <v>925</v>
      </c>
      <c r="H473" s="1" t="str">
        <f>ASC(PHONETIC(G473))</f>
        <v>ｴﾊﾞﾗ</v>
      </c>
      <c r="I473" s="2" t="s">
        <v>917</v>
      </c>
      <c r="J473" s="1" t="str">
        <f>G473</f>
        <v>荏原</v>
      </c>
      <c r="K473" s="2" t="str">
        <f>I473</f>
        <v>216</v>
      </c>
      <c r="L473" s="1" t="str">
        <f>J473</f>
        <v>荏原</v>
      </c>
      <c r="N473" s="2" t="str">
        <f>K473</f>
        <v>216</v>
      </c>
      <c r="O473" s="7" t="str">
        <f>L473</f>
        <v>荏原</v>
      </c>
      <c r="Q473" s="2" t="str">
        <f>N473</f>
        <v>216</v>
      </c>
      <c r="R473" s="7" t="str">
        <f>O473</f>
        <v>荏原</v>
      </c>
      <c r="T473" s="2" t="str">
        <f>Q473</f>
        <v>216</v>
      </c>
      <c r="U473" s="7" t="str">
        <f>R473</f>
        <v>荏原</v>
      </c>
      <c r="V473" s="2" t="str">
        <f>T473</f>
        <v>216</v>
      </c>
      <c r="W473" s="1" t="str">
        <f>U473</f>
        <v>荏原</v>
      </c>
    </row>
    <row r="474" spans="4:23" x14ac:dyDescent="0.45">
      <c r="D474" s="11" t="s">
        <v>828</v>
      </c>
      <c r="E474" s="2" t="s">
        <v>399</v>
      </c>
      <c r="F474" s="1" t="str">
        <f>+"富"&amp;E474</f>
        <v>富217</v>
      </c>
      <c r="G474" s="1" t="s">
        <v>1085</v>
      </c>
      <c r="H474" s="1" t="str">
        <f>ASC(PHONETIC(G474))</f>
        <v>ｸｶﾞﾊﾗ</v>
      </c>
      <c r="I474" s="2" t="s">
        <v>1075</v>
      </c>
      <c r="J474" s="1" t="str">
        <f>G474</f>
        <v>久が原</v>
      </c>
      <c r="K474" s="2" t="str">
        <f>I474</f>
        <v>435</v>
      </c>
      <c r="L474" s="1" t="str">
        <f>J474</f>
        <v>久が原</v>
      </c>
      <c r="N474" s="2" t="str">
        <f>K474</f>
        <v>435</v>
      </c>
      <c r="O474" s="7" t="str">
        <f>L474</f>
        <v>久が原</v>
      </c>
      <c r="Q474" s="2" t="str">
        <f>N474</f>
        <v>435</v>
      </c>
      <c r="R474" s="7" t="str">
        <f>O474</f>
        <v>久が原</v>
      </c>
      <c r="T474" s="2" t="str">
        <f>Q474</f>
        <v>435</v>
      </c>
      <c r="U474" s="7" t="str">
        <f>R474</f>
        <v>久が原</v>
      </c>
      <c r="V474" s="2" t="str">
        <f>T474</f>
        <v>435</v>
      </c>
      <c r="W474" s="1" t="str">
        <f>U474</f>
        <v>久が原</v>
      </c>
    </row>
    <row r="475" spans="4:23" x14ac:dyDescent="0.45">
      <c r="D475" s="11" t="s">
        <v>828</v>
      </c>
      <c r="E475" s="2" t="s">
        <v>584</v>
      </c>
      <c r="F475" s="1" t="str">
        <f>+"富"&amp;E475</f>
        <v>富218</v>
      </c>
      <c r="G475" s="1" t="s">
        <v>1239</v>
      </c>
      <c r="H475" s="1" t="str">
        <f>ASC(PHONETIC(G475))</f>
        <v>ﾀﾏｶﾞﾜ</v>
      </c>
      <c r="I475" s="2" t="s">
        <v>1230</v>
      </c>
      <c r="J475" s="1" t="str">
        <f>G475</f>
        <v>玉川</v>
      </c>
      <c r="K475" s="2" t="str">
        <f>I475</f>
        <v>613</v>
      </c>
      <c r="L475" s="1" t="str">
        <f>J475</f>
        <v>玉川</v>
      </c>
      <c r="N475" s="2" t="str">
        <f>K475</f>
        <v>613</v>
      </c>
      <c r="O475" s="7" t="str">
        <f>L475</f>
        <v>玉川</v>
      </c>
      <c r="Q475" s="2" t="str">
        <f>N475</f>
        <v>613</v>
      </c>
      <c r="R475" s="7" t="str">
        <f>O475</f>
        <v>玉川</v>
      </c>
      <c r="T475" s="2" t="str">
        <f>Q475</f>
        <v>613</v>
      </c>
      <c r="U475" s="7" t="str">
        <f>R475</f>
        <v>玉川</v>
      </c>
      <c r="V475" s="2" t="str">
        <f>T475</f>
        <v>613</v>
      </c>
      <c r="W475" s="1" t="str">
        <f>U475</f>
        <v>玉川</v>
      </c>
    </row>
    <row r="476" spans="4:23" x14ac:dyDescent="0.45">
      <c r="D476" s="11" t="s">
        <v>828</v>
      </c>
      <c r="E476" s="2" t="s">
        <v>57</v>
      </c>
      <c r="F476" s="1" t="str">
        <f>+"富"&amp;E476</f>
        <v>富219</v>
      </c>
      <c r="G476" s="1" t="s">
        <v>1049</v>
      </c>
      <c r="H476" s="1" t="str">
        <f>ASC(PHONETIC(G476))</f>
        <v>ｷｮｳﾄﾞｳ</v>
      </c>
      <c r="I476" s="2" t="s">
        <v>1072</v>
      </c>
      <c r="J476" s="1" t="str">
        <f>G476</f>
        <v>経堂</v>
      </c>
      <c r="K476" s="2" t="str">
        <f>I476</f>
        <v>736</v>
      </c>
      <c r="L476" s="1" t="str">
        <f>J476</f>
        <v>経堂</v>
      </c>
      <c r="N476" s="2" t="str">
        <f>K476</f>
        <v>736</v>
      </c>
      <c r="O476" s="7" t="str">
        <f>L476</f>
        <v>経堂</v>
      </c>
      <c r="Q476" s="2" t="str">
        <f>N476</f>
        <v>736</v>
      </c>
      <c r="R476" s="7" t="str">
        <f>O476</f>
        <v>経堂</v>
      </c>
      <c r="T476" s="2" t="str">
        <f>Q476</f>
        <v>736</v>
      </c>
      <c r="U476" s="7" t="str">
        <f>R476</f>
        <v>経堂</v>
      </c>
      <c r="V476" s="2" t="str">
        <f>T476</f>
        <v>736</v>
      </c>
      <c r="W476" s="1" t="str">
        <f>U476</f>
        <v>経堂</v>
      </c>
    </row>
    <row r="477" spans="4:23" x14ac:dyDescent="0.45">
      <c r="D477" s="11" t="s">
        <v>828</v>
      </c>
      <c r="E477" s="2" t="s">
        <v>1022</v>
      </c>
      <c r="F477" s="1" t="str">
        <f>+"富"&amp;E477</f>
        <v>富220</v>
      </c>
      <c r="G477" s="1" t="s">
        <v>1038</v>
      </c>
      <c r="H477" s="1" t="str">
        <f>ASC(PHONETIC(G477))</f>
        <v>ｶﾗｽﾔﾏ</v>
      </c>
      <c r="I477" s="2" t="s">
        <v>1021</v>
      </c>
      <c r="J477" s="1" t="str">
        <f>G477</f>
        <v>烏山</v>
      </c>
      <c r="K477" s="2" t="str">
        <f>I477</f>
        <v>220</v>
      </c>
      <c r="L477" s="1" t="str">
        <f>J477</f>
        <v>烏山</v>
      </c>
      <c r="N477" s="2" t="str">
        <f>K477</f>
        <v>220</v>
      </c>
      <c r="O477" s="7" t="str">
        <f>L477</f>
        <v>烏山</v>
      </c>
      <c r="Q477" s="2" t="str">
        <f>N477</f>
        <v>220</v>
      </c>
      <c r="R477" s="7" t="str">
        <f>O477</f>
        <v>烏山</v>
      </c>
      <c r="T477" s="2" t="str">
        <f>Q477</f>
        <v>220</v>
      </c>
      <c r="U477" s="7" t="str">
        <f>R477</f>
        <v>烏山</v>
      </c>
      <c r="V477" s="2" t="str">
        <f>T477</f>
        <v>220</v>
      </c>
      <c r="W477" s="1" t="str">
        <f>U477</f>
        <v>烏山</v>
      </c>
    </row>
    <row r="478" spans="4:23" x14ac:dyDescent="0.45">
      <c r="D478" s="11" t="s">
        <v>828</v>
      </c>
      <c r="E478" s="2" t="s">
        <v>1184</v>
      </c>
      <c r="F478" s="1" t="str">
        <f>+"富"&amp;E478</f>
        <v>富221</v>
      </c>
      <c r="G478" s="1" t="s">
        <v>1189</v>
      </c>
      <c r="H478" s="1" t="str">
        <f>ASC(PHONETIC(G478))</f>
        <v>ｿｼｶﾞﾔ</v>
      </c>
      <c r="I478" s="2" t="s">
        <v>1183</v>
      </c>
      <c r="J478" s="1" t="str">
        <f>G478</f>
        <v>祖師谷</v>
      </c>
      <c r="K478" s="2" t="str">
        <f>I478</f>
        <v>221</v>
      </c>
      <c r="L478" s="1" t="str">
        <f>J478</f>
        <v>祖師谷</v>
      </c>
      <c r="N478" s="2" t="str">
        <f>K478</f>
        <v>221</v>
      </c>
      <c r="O478" s="7" t="str">
        <f>L478</f>
        <v>祖師谷</v>
      </c>
      <c r="Q478" s="2" t="str">
        <f>N478</f>
        <v>221</v>
      </c>
      <c r="R478" s="7" t="str">
        <f>O478</f>
        <v>祖師谷</v>
      </c>
      <c r="T478" s="2" t="str">
        <f>Q478</f>
        <v>221</v>
      </c>
      <c r="U478" s="7" t="str">
        <f>R478</f>
        <v>祖師谷</v>
      </c>
      <c r="V478" s="2" t="str">
        <f>T478</f>
        <v>221</v>
      </c>
      <c r="W478" s="1" t="str">
        <f>U478</f>
        <v>祖師谷</v>
      </c>
    </row>
    <row r="479" spans="4:23" x14ac:dyDescent="0.45">
      <c r="D479" s="11" t="s">
        <v>828</v>
      </c>
      <c r="E479" s="2" t="s">
        <v>1507</v>
      </c>
      <c r="F479" s="1" t="str">
        <f>+"富"&amp;E479</f>
        <v>富224</v>
      </c>
      <c r="G479" s="1" t="s">
        <v>1498</v>
      </c>
      <c r="H479" s="1" t="str">
        <f>ASC(PHONETIC(G479))</f>
        <v>ﾕｳﾃﾝｼﾞ</v>
      </c>
      <c r="I479" s="2" t="s">
        <v>1506</v>
      </c>
      <c r="J479" s="1" t="str">
        <f>G479</f>
        <v>祐天寺</v>
      </c>
      <c r="K479" s="2" t="str">
        <f>I479</f>
        <v>224</v>
      </c>
      <c r="L479" s="1" t="str">
        <f>J479</f>
        <v>祐天寺</v>
      </c>
      <c r="N479" s="2" t="str">
        <f>K479</f>
        <v>224</v>
      </c>
      <c r="O479" s="7" t="str">
        <f>L479</f>
        <v>祐天寺</v>
      </c>
      <c r="Q479" s="2" t="str">
        <f>N479</f>
        <v>224</v>
      </c>
      <c r="R479" s="7" t="str">
        <f>O479</f>
        <v>祐天寺</v>
      </c>
      <c r="T479" s="2" t="str">
        <f>Q479</f>
        <v>224</v>
      </c>
      <c r="U479" s="7" t="str">
        <f>R479</f>
        <v>祐天寺</v>
      </c>
      <c r="V479" s="2" t="str">
        <f>T479</f>
        <v>224</v>
      </c>
      <c r="W479" s="1" t="str">
        <f>U479</f>
        <v>祐天寺</v>
      </c>
    </row>
    <row r="480" spans="4:23" x14ac:dyDescent="0.45">
      <c r="D480" s="11" t="s">
        <v>828</v>
      </c>
      <c r="E480" s="2" t="s">
        <v>915</v>
      </c>
      <c r="F480" s="1" t="str">
        <f>+"富"&amp;E480</f>
        <v>富227</v>
      </c>
      <c r="G480" s="1" t="s">
        <v>924</v>
      </c>
      <c r="H480" s="1" t="str">
        <f>ASC(PHONETIC(G480))</f>
        <v>ｴｺﾞﾀ</v>
      </c>
      <c r="I480" s="2" t="s">
        <v>932</v>
      </c>
      <c r="J480" s="1" t="str">
        <f>G480</f>
        <v>江古田</v>
      </c>
      <c r="K480" s="2" t="str">
        <f>I480</f>
        <v>729</v>
      </c>
      <c r="L480" s="1" t="str">
        <f>J480</f>
        <v>江古田</v>
      </c>
      <c r="N480" s="2" t="str">
        <f>K480</f>
        <v>729</v>
      </c>
      <c r="O480" s="7" t="str">
        <f>L480</f>
        <v>江古田</v>
      </c>
      <c r="Q480" s="2" t="str">
        <f>N480</f>
        <v>729</v>
      </c>
      <c r="R480" s="7" t="str">
        <f>O480</f>
        <v>江古田</v>
      </c>
      <c r="T480" s="2" t="str">
        <f>Q480</f>
        <v>729</v>
      </c>
      <c r="U480" s="7" t="str">
        <f>R480</f>
        <v>江古田</v>
      </c>
      <c r="V480" s="2" t="str">
        <f>T480</f>
        <v>729</v>
      </c>
      <c r="W480" s="1" t="str">
        <f>U480</f>
        <v>江古田</v>
      </c>
    </row>
    <row r="481" spans="4:23" x14ac:dyDescent="0.45">
      <c r="D481" s="11" t="s">
        <v>828</v>
      </c>
      <c r="E481" s="2" t="s">
        <v>949</v>
      </c>
      <c r="F481" s="1" t="str">
        <f>+"富"&amp;E481</f>
        <v>富228</v>
      </c>
      <c r="G481" s="1" t="s">
        <v>936</v>
      </c>
      <c r="H481" s="1" t="str">
        <f>ASC(PHONETIC(G481))</f>
        <v>ｵｵｲｽﾞﾐ</v>
      </c>
      <c r="I481" s="2" t="s">
        <v>948</v>
      </c>
      <c r="J481" s="1" t="str">
        <f>G481</f>
        <v>大泉</v>
      </c>
      <c r="K481" s="2" t="str">
        <f>I481</f>
        <v>228</v>
      </c>
      <c r="L481" s="1" t="str">
        <f>J481</f>
        <v>大泉</v>
      </c>
      <c r="N481" s="2" t="str">
        <f>K481</f>
        <v>228</v>
      </c>
      <c r="O481" s="7" t="str">
        <f>L481</f>
        <v>大泉</v>
      </c>
      <c r="Q481" s="2" t="str">
        <f>N481</f>
        <v>228</v>
      </c>
      <c r="R481" s="7" t="str">
        <f>O481</f>
        <v>大泉</v>
      </c>
      <c r="T481" s="2" t="str">
        <f>Q481</f>
        <v>228</v>
      </c>
      <c r="U481" s="7" t="str">
        <f>R481</f>
        <v>大泉</v>
      </c>
      <c r="V481" s="2" t="str">
        <f>T481</f>
        <v>228</v>
      </c>
      <c r="W481" s="1" t="str">
        <f>U481</f>
        <v>大泉</v>
      </c>
    </row>
    <row r="482" spans="4:23" x14ac:dyDescent="0.45">
      <c r="D482" s="11" t="s">
        <v>828</v>
      </c>
      <c r="E482" s="2" t="s">
        <v>865</v>
      </c>
      <c r="F482" s="1" t="str">
        <f>+"富"&amp;E482</f>
        <v>富229</v>
      </c>
      <c r="G482" s="1" t="s">
        <v>64</v>
      </c>
      <c r="H482" s="1" t="str">
        <f>ASC(PHONETIC(G482))</f>
        <v>ｲｹﾌﾞｸﾛﾆｼｸﾞﾁ</v>
      </c>
      <c r="I482" s="2" t="s">
        <v>864</v>
      </c>
      <c r="J482" s="1" t="str">
        <f>G482</f>
        <v>池袋西口</v>
      </c>
      <c r="K482" s="2" t="str">
        <f>I482</f>
        <v>229</v>
      </c>
      <c r="L482" s="1" t="str">
        <f>J482</f>
        <v>池袋西口</v>
      </c>
      <c r="N482" s="2" t="str">
        <f>K482</f>
        <v>229</v>
      </c>
      <c r="O482" s="7" t="str">
        <f>L482</f>
        <v>池袋西口</v>
      </c>
      <c r="Q482" s="2" t="str">
        <f>N482</f>
        <v>229</v>
      </c>
      <c r="R482" s="7" t="str">
        <f>O482</f>
        <v>池袋西口</v>
      </c>
      <c r="T482" s="2" t="str">
        <f>Q482</f>
        <v>229</v>
      </c>
      <c r="U482" s="7" t="str">
        <f>R482</f>
        <v>池袋西口</v>
      </c>
      <c r="V482" s="2" t="str">
        <f>T482</f>
        <v>229</v>
      </c>
      <c r="W482" s="1" t="str">
        <f>U482</f>
        <v>池袋西口</v>
      </c>
    </row>
    <row r="483" spans="4:23" x14ac:dyDescent="0.45">
      <c r="D483" s="11" t="s">
        <v>828</v>
      </c>
      <c r="E483" s="2" t="s">
        <v>863</v>
      </c>
      <c r="F483" s="1" t="str">
        <f>+"富"&amp;E483</f>
        <v>富230</v>
      </c>
      <c r="G483" s="1" t="s">
        <v>63</v>
      </c>
      <c r="H483" s="1" t="str">
        <f>ASC(PHONETIC(G483))</f>
        <v>ｲｹﾌﾞｸﾛ</v>
      </c>
      <c r="I483" s="2" t="s">
        <v>862</v>
      </c>
      <c r="J483" s="1" t="str">
        <f>G483</f>
        <v>池袋</v>
      </c>
      <c r="K483" s="2" t="str">
        <f>I483</f>
        <v>230</v>
      </c>
      <c r="L483" s="1" t="str">
        <f>J483</f>
        <v>池袋</v>
      </c>
      <c r="N483" s="2" t="str">
        <f>K483</f>
        <v>230</v>
      </c>
      <c r="O483" s="7" t="str">
        <f>L483</f>
        <v>池袋</v>
      </c>
      <c r="Q483" s="2" t="str">
        <f>N483</f>
        <v>230</v>
      </c>
      <c r="R483" s="7" t="str">
        <f>O483</f>
        <v>池袋</v>
      </c>
      <c r="T483" s="2" t="str">
        <f>Q483</f>
        <v>230</v>
      </c>
      <c r="U483" s="7" t="str">
        <f>R483</f>
        <v>池袋</v>
      </c>
      <c r="V483" s="2" t="str">
        <f>T483</f>
        <v>230</v>
      </c>
      <c r="W483" s="1" t="str">
        <f>U483</f>
        <v>池袋</v>
      </c>
    </row>
    <row r="484" spans="4:23" ht="36" x14ac:dyDescent="0.45">
      <c r="D484" s="11" t="s">
        <v>828</v>
      </c>
      <c r="E484" s="2" t="s">
        <v>1474</v>
      </c>
      <c r="F484" s="1" t="str">
        <f>+"富"&amp;E484</f>
        <v>富231</v>
      </c>
      <c r="G484" s="1" t="s">
        <v>1488</v>
      </c>
      <c r="H484" s="1" t="str">
        <f>ASC(PHONETIC(G484))</f>
        <v>ﾒｼﾞﾛ</v>
      </c>
      <c r="I484" s="2" t="s">
        <v>1473</v>
      </c>
      <c r="J484" s="1" t="str">
        <f>G484</f>
        <v>目白</v>
      </c>
      <c r="K484" s="2" t="s">
        <v>473</v>
      </c>
      <c r="L484" s="1" t="s">
        <v>1235</v>
      </c>
      <c r="M484" s="3" t="s">
        <v>1672</v>
      </c>
      <c r="N484" s="2" t="str">
        <f>K484</f>
        <v>064</v>
      </c>
      <c r="O484" s="7" t="str">
        <f>L484</f>
        <v>高田馬場</v>
      </c>
      <c r="P484" s="3"/>
      <c r="Q484" s="2" t="str">
        <f>N484</f>
        <v>064</v>
      </c>
      <c r="R484" s="7" t="str">
        <f>O484</f>
        <v>高田馬場</v>
      </c>
      <c r="S484" s="3"/>
      <c r="T484" s="2" t="str">
        <f>Q484</f>
        <v>064</v>
      </c>
      <c r="U484" s="7" t="str">
        <f>R484</f>
        <v>高田馬場</v>
      </c>
      <c r="V484" s="2" t="str">
        <f>T484</f>
        <v>064</v>
      </c>
      <c r="W484" s="1" t="str">
        <f>U484</f>
        <v>高田馬場</v>
      </c>
    </row>
    <row r="485" spans="4:23" x14ac:dyDescent="0.45">
      <c r="D485" s="11" t="s">
        <v>828</v>
      </c>
      <c r="E485" s="2" t="s">
        <v>1398</v>
      </c>
      <c r="F485" s="1" t="str">
        <f>+"富"&amp;E485</f>
        <v>富232</v>
      </c>
      <c r="G485" s="1" t="s">
        <v>720</v>
      </c>
      <c r="H485" s="1" t="str">
        <f>ASC(PHONETIC(G485))</f>
        <v>ﾎﾝｺﾞｳ</v>
      </c>
      <c r="I485" s="2" t="s">
        <v>1397</v>
      </c>
      <c r="J485" s="1" t="s">
        <v>1404</v>
      </c>
      <c r="K485" s="2" t="s">
        <v>722</v>
      </c>
      <c r="L485" s="1" t="s">
        <v>1674</v>
      </c>
      <c r="M485" s="1" t="s">
        <v>1666</v>
      </c>
      <c r="N485" s="2" t="str">
        <f>K485</f>
        <v>075</v>
      </c>
      <c r="O485" s="7" t="str">
        <f>L485</f>
        <v>本郷</v>
      </c>
      <c r="Q485" s="2" t="str">
        <f>N485</f>
        <v>075</v>
      </c>
      <c r="R485" s="7" t="str">
        <f>O485</f>
        <v>本郷</v>
      </c>
      <c r="T485" s="2" t="str">
        <f>Q485</f>
        <v>075</v>
      </c>
      <c r="U485" s="7" t="str">
        <f>R485</f>
        <v>本郷</v>
      </c>
      <c r="V485" s="2" t="str">
        <f>T485</f>
        <v>075</v>
      </c>
      <c r="W485" s="1" t="str">
        <f>U485</f>
        <v>本郷</v>
      </c>
    </row>
    <row r="486" spans="4:23" x14ac:dyDescent="0.45">
      <c r="D486" s="11" t="s">
        <v>828</v>
      </c>
      <c r="E486" s="2" t="s">
        <v>441</v>
      </c>
      <c r="F486" s="1" t="str">
        <f>+"富"&amp;E486</f>
        <v>富233</v>
      </c>
      <c r="G486" s="1" t="s">
        <v>102</v>
      </c>
      <c r="H486" s="1" t="str">
        <f>ASC(PHONETIC(G486))</f>
        <v>ｴﾄﾞｶﾞﾜﾊﾞｼ</v>
      </c>
      <c r="I486" s="2" t="s">
        <v>934</v>
      </c>
      <c r="J486" s="1" t="str">
        <f>G486</f>
        <v>江戸川橋</v>
      </c>
      <c r="K486" s="2" t="str">
        <f>I486</f>
        <v>545</v>
      </c>
      <c r="L486" s="1" t="str">
        <f>J486</f>
        <v>江戸川橋</v>
      </c>
      <c r="N486" s="2" t="str">
        <f>K486</f>
        <v>545</v>
      </c>
      <c r="O486" s="7" t="str">
        <f>L486</f>
        <v>江戸川橋</v>
      </c>
      <c r="Q486" s="2" t="str">
        <f>N486</f>
        <v>545</v>
      </c>
      <c r="R486" s="7" t="str">
        <f>O486</f>
        <v>江戸川橋</v>
      </c>
      <c r="T486" s="2" t="str">
        <f>Q486</f>
        <v>545</v>
      </c>
      <c r="U486" s="7" t="str">
        <f>R486</f>
        <v>江戸川橋</v>
      </c>
      <c r="V486" s="2" t="str">
        <f>T486</f>
        <v>545</v>
      </c>
      <c r="W486" s="1" t="str">
        <f>U486</f>
        <v>江戸川橋</v>
      </c>
    </row>
    <row r="487" spans="4:23" x14ac:dyDescent="0.45">
      <c r="D487" s="11" t="s">
        <v>828</v>
      </c>
      <c r="E487" s="2" t="s">
        <v>613</v>
      </c>
      <c r="F487" s="1" t="str">
        <f>+"富"&amp;E487</f>
        <v>富234</v>
      </c>
      <c r="G487" s="1" t="s">
        <v>345</v>
      </c>
      <c r="H487" s="1" t="str">
        <f>ASC(PHONETIC(G487))</f>
        <v>ｺﾏｺﾞﾒ</v>
      </c>
      <c r="I487" s="2" t="s">
        <v>1130</v>
      </c>
      <c r="J487" s="1" t="str">
        <f>G487</f>
        <v>駒込</v>
      </c>
      <c r="K487" s="2" t="str">
        <f>I487</f>
        <v>559</v>
      </c>
      <c r="L487" s="1" t="str">
        <f>J487</f>
        <v>駒込</v>
      </c>
      <c r="N487" s="2" t="str">
        <f>K487</f>
        <v>559</v>
      </c>
      <c r="O487" s="7" t="str">
        <f>L487</f>
        <v>駒込</v>
      </c>
      <c r="Q487" s="2" t="str">
        <f>N487</f>
        <v>559</v>
      </c>
      <c r="R487" s="7" t="str">
        <f>O487</f>
        <v>駒込</v>
      </c>
      <c r="T487" s="2" t="str">
        <f>Q487</f>
        <v>559</v>
      </c>
      <c r="U487" s="7" t="str">
        <f>R487</f>
        <v>駒込</v>
      </c>
      <c r="V487" s="2" t="str">
        <f>T487</f>
        <v>559</v>
      </c>
      <c r="W487" s="1" t="str">
        <f>U487</f>
        <v>駒込</v>
      </c>
    </row>
    <row r="488" spans="4:23" x14ac:dyDescent="0.45">
      <c r="D488" s="11" t="s">
        <v>828</v>
      </c>
      <c r="E488" s="2" t="s">
        <v>1334</v>
      </c>
      <c r="F488" s="1" t="str">
        <f>+"富"&amp;E488</f>
        <v>富235</v>
      </c>
      <c r="G488" s="1" t="s">
        <v>632</v>
      </c>
      <c r="H488" s="1" t="str">
        <f>ASC(PHONETIC(G488))</f>
        <v>ﾈﾂﾞ</v>
      </c>
      <c r="I488" s="2" t="s">
        <v>1333</v>
      </c>
      <c r="J488" s="1" t="str">
        <f>G488</f>
        <v>根津</v>
      </c>
      <c r="K488" s="2" t="str">
        <f>I488</f>
        <v>235</v>
      </c>
      <c r="L488" s="1" t="str">
        <f>J488</f>
        <v>根津</v>
      </c>
      <c r="N488" s="2" t="str">
        <f>K488</f>
        <v>235</v>
      </c>
      <c r="O488" s="7" t="str">
        <f>L488</f>
        <v>根津</v>
      </c>
      <c r="Q488" s="2" t="str">
        <f>N488</f>
        <v>235</v>
      </c>
      <c r="R488" s="7" t="str">
        <f>O488</f>
        <v>根津</v>
      </c>
      <c r="T488" s="2" t="str">
        <f>Q488</f>
        <v>235</v>
      </c>
      <c r="U488" s="7" t="str">
        <f>R488</f>
        <v>根津</v>
      </c>
      <c r="V488" s="2" t="str">
        <f>T488</f>
        <v>235</v>
      </c>
      <c r="W488" s="1" t="str">
        <f>U488</f>
        <v>根津</v>
      </c>
    </row>
    <row r="489" spans="4:23" x14ac:dyDescent="0.45">
      <c r="D489" s="11" t="s">
        <v>828</v>
      </c>
      <c r="E489" s="2" t="s">
        <v>1261</v>
      </c>
      <c r="F489" s="1" t="str">
        <f>+"富"&amp;E489</f>
        <v>富236</v>
      </c>
      <c r="G489" s="1" t="s">
        <v>1267</v>
      </c>
      <c r="H489" s="1" t="str">
        <f>ASC(PHONETIC(G489))</f>
        <v>ﾄﾞｳｻﾞｶ</v>
      </c>
      <c r="I489" s="2" t="s">
        <v>1260</v>
      </c>
      <c r="J489" s="1" t="str">
        <f>G489</f>
        <v>動坂</v>
      </c>
      <c r="K489" s="2" t="str">
        <f>I489</f>
        <v>236</v>
      </c>
      <c r="L489" s="1" t="str">
        <f>J489</f>
        <v>動坂</v>
      </c>
      <c r="N489" s="2" t="str">
        <f>K489</f>
        <v>236</v>
      </c>
      <c r="O489" s="7" t="str">
        <f>L489</f>
        <v>動坂</v>
      </c>
      <c r="Q489" s="2" t="str">
        <f>N489</f>
        <v>236</v>
      </c>
      <c r="R489" s="7" t="str">
        <f>O489</f>
        <v>動坂</v>
      </c>
      <c r="T489" s="2" t="str">
        <f>Q489</f>
        <v>236</v>
      </c>
      <c r="U489" s="7" t="str">
        <f>R489</f>
        <v>動坂</v>
      </c>
      <c r="V489" s="2" t="str">
        <f>T489</f>
        <v>236</v>
      </c>
      <c r="W489" s="1" t="str">
        <f>U489</f>
        <v>動坂</v>
      </c>
    </row>
    <row r="490" spans="4:23" x14ac:dyDescent="0.45">
      <c r="D490" s="11" t="s">
        <v>828</v>
      </c>
      <c r="E490" s="2" t="s">
        <v>1336</v>
      </c>
      <c r="F490" s="1" t="str">
        <f>+"富"&amp;E490</f>
        <v>富237</v>
      </c>
      <c r="G490" s="1" t="s">
        <v>1340</v>
      </c>
      <c r="H490" s="1" t="str">
        <f>ASC(PHONETIC(G490))</f>
        <v>ﾈﾘﾏﾌｼﾞﾐﾀﾞｲ</v>
      </c>
      <c r="I490" s="2" t="s">
        <v>1335</v>
      </c>
      <c r="J490" s="1" t="str">
        <f>G490</f>
        <v>練馬富士見台</v>
      </c>
      <c r="K490" s="2" t="str">
        <f>I490</f>
        <v>237</v>
      </c>
      <c r="L490" s="1" t="str">
        <f>J490</f>
        <v>練馬富士見台</v>
      </c>
      <c r="N490" s="2" t="str">
        <f>K490</f>
        <v>237</v>
      </c>
      <c r="O490" s="7" t="str">
        <f>L490</f>
        <v>練馬富士見台</v>
      </c>
      <c r="Q490" s="2" t="str">
        <f>N490</f>
        <v>237</v>
      </c>
      <c r="R490" s="7" t="str">
        <f>O490</f>
        <v>練馬富士見台</v>
      </c>
      <c r="T490" s="2" t="str">
        <f>Q490</f>
        <v>237</v>
      </c>
      <c r="U490" s="7" t="str">
        <f>R490</f>
        <v>練馬富士見台</v>
      </c>
      <c r="V490" s="2" t="str">
        <f>T490</f>
        <v>237</v>
      </c>
      <c r="W490" s="1" t="str">
        <f>U490</f>
        <v>練馬富士見台</v>
      </c>
    </row>
    <row r="491" spans="4:23" x14ac:dyDescent="0.45">
      <c r="D491" s="11" t="s">
        <v>828</v>
      </c>
      <c r="E491" s="2" t="s">
        <v>1263</v>
      </c>
      <c r="F491" s="1" t="str">
        <f>+"富"&amp;E491</f>
        <v>富238</v>
      </c>
      <c r="G491" s="1" t="s">
        <v>1268</v>
      </c>
      <c r="H491" s="1" t="str">
        <f>ASC(PHONETIC(G491))</f>
        <v>ﾄｳﾌﾞﾈﾘﾏ</v>
      </c>
      <c r="I491" s="2" t="s">
        <v>1262</v>
      </c>
      <c r="J491" s="1" t="str">
        <f>G491</f>
        <v>東武練馬</v>
      </c>
      <c r="K491" s="2" t="str">
        <f>I491</f>
        <v>238</v>
      </c>
      <c r="L491" s="1" t="str">
        <f>J491</f>
        <v>東武練馬</v>
      </c>
      <c r="N491" s="2" t="str">
        <f>K491</f>
        <v>238</v>
      </c>
      <c r="O491" s="7" t="str">
        <f>L491</f>
        <v>東武練馬</v>
      </c>
      <c r="Q491" s="2" t="str">
        <f>N491</f>
        <v>238</v>
      </c>
      <c r="R491" s="7" t="str">
        <f>O491</f>
        <v>東武練馬</v>
      </c>
      <c r="T491" s="2" t="str">
        <f>Q491</f>
        <v>238</v>
      </c>
      <c r="U491" s="7" t="str">
        <f>R491</f>
        <v>東武練馬</v>
      </c>
      <c r="V491" s="2" t="str">
        <f>T491</f>
        <v>238</v>
      </c>
      <c r="W491" s="1" t="str">
        <f>U491</f>
        <v>東武練馬</v>
      </c>
    </row>
    <row r="492" spans="4:23" x14ac:dyDescent="0.45">
      <c r="D492" s="11" t="s">
        <v>828</v>
      </c>
      <c r="E492" s="2" t="s">
        <v>1295</v>
      </c>
      <c r="F492" s="1" t="str">
        <f>+"富"&amp;E492</f>
        <v>富239</v>
      </c>
      <c r="G492" s="1" t="s">
        <v>602</v>
      </c>
      <c r="H492" s="1" t="str">
        <f>ASC(PHONETIC(G492))</f>
        <v>ﾅﾘﾏｽ</v>
      </c>
      <c r="I492" s="2" t="s">
        <v>1294</v>
      </c>
      <c r="J492" s="1" t="str">
        <f>G492</f>
        <v>成増</v>
      </c>
      <c r="K492" s="2" t="str">
        <f>I492</f>
        <v>239</v>
      </c>
      <c r="L492" s="1" t="str">
        <f>J492</f>
        <v>成増</v>
      </c>
      <c r="N492" s="2" t="str">
        <f>K492</f>
        <v>239</v>
      </c>
      <c r="O492" s="7" t="str">
        <f>L492</f>
        <v>成増</v>
      </c>
      <c r="Q492" s="2" t="str">
        <f>N492</f>
        <v>239</v>
      </c>
      <c r="R492" s="7" t="str">
        <f>O492</f>
        <v>成増</v>
      </c>
      <c r="T492" s="2" t="str">
        <f>Q492</f>
        <v>239</v>
      </c>
      <c r="U492" s="7" t="str">
        <f>R492</f>
        <v>成増</v>
      </c>
      <c r="V492" s="2" t="str">
        <f>T492</f>
        <v>239</v>
      </c>
      <c r="W492" s="1" t="str">
        <f>U492</f>
        <v>成増</v>
      </c>
    </row>
    <row r="493" spans="4:23" x14ac:dyDescent="0.45">
      <c r="D493" s="11" t="s">
        <v>828</v>
      </c>
      <c r="E493" s="2" t="s">
        <v>1148</v>
      </c>
      <c r="F493" s="1" t="str">
        <f>+"富"&amp;E493</f>
        <v>富240</v>
      </c>
      <c r="G493" s="1" t="s">
        <v>424</v>
      </c>
      <c r="H493" s="1" t="str">
        <f>ASC(PHONETIC(G493))</f>
        <v>ｼﾝｼﾞｭｸ</v>
      </c>
      <c r="I493" s="2" t="s">
        <v>1147</v>
      </c>
      <c r="J493" s="1" t="str">
        <f>G493</f>
        <v>新宿</v>
      </c>
      <c r="K493" s="2" t="str">
        <f>I493</f>
        <v>240</v>
      </c>
      <c r="L493" s="1" t="str">
        <f>J493</f>
        <v>新宿</v>
      </c>
      <c r="N493" s="2" t="str">
        <f>K493</f>
        <v>240</v>
      </c>
      <c r="O493" s="7" t="str">
        <f>L493</f>
        <v>新宿</v>
      </c>
      <c r="Q493" s="2" t="str">
        <f>N493</f>
        <v>240</v>
      </c>
      <c r="R493" s="7" t="str">
        <f>O493</f>
        <v>新宿</v>
      </c>
      <c r="T493" s="2" t="str">
        <f>Q493</f>
        <v>240</v>
      </c>
      <c r="U493" s="7" t="str">
        <f>R493</f>
        <v>新宿</v>
      </c>
      <c r="V493" s="2" t="str">
        <f>T493</f>
        <v>240</v>
      </c>
      <c r="W493" s="1" t="str">
        <f>U493</f>
        <v>新宿</v>
      </c>
    </row>
    <row r="494" spans="4:23" x14ac:dyDescent="0.45">
      <c r="D494" s="11" t="s">
        <v>828</v>
      </c>
      <c r="E494" s="2" t="s">
        <v>191</v>
      </c>
      <c r="F494" s="1" t="str">
        <f>+"富"&amp;E494</f>
        <v>富241</v>
      </c>
      <c r="G494" s="1" t="s">
        <v>820</v>
      </c>
      <c r="H494" s="1" t="str">
        <f>ASC(PHONETIC(G494))</f>
        <v>ﾖﾂﾔ</v>
      </c>
      <c r="I494" s="2" t="s">
        <v>1519</v>
      </c>
      <c r="J494" s="1" t="str">
        <f>G494</f>
        <v>四谷</v>
      </c>
      <c r="K494" s="2" t="str">
        <f>I494</f>
        <v>036</v>
      </c>
      <c r="L494" s="1" t="str">
        <f>J494</f>
        <v>四谷</v>
      </c>
      <c r="N494" s="2" t="str">
        <f>K494</f>
        <v>036</v>
      </c>
      <c r="O494" s="7" t="str">
        <f>L494</f>
        <v>四谷</v>
      </c>
      <c r="Q494" s="2" t="str">
        <f>N494</f>
        <v>036</v>
      </c>
      <c r="R494" s="7" t="str">
        <f>O494</f>
        <v>四谷</v>
      </c>
      <c r="T494" s="2" t="str">
        <f>Q494</f>
        <v>036</v>
      </c>
      <c r="U494" s="7" t="str">
        <f>R494</f>
        <v>四谷</v>
      </c>
      <c r="V494" s="2" t="str">
        <f>T494</f>
        <v>036</v>
      </c>
      <c r="W494" s="1" t="str">
        <f>U494</f>
        <v>四谷</v>
      </c>
    </row>
    <row r="495" spans="4:23" x14ac:dyDescent="0.45">
      <c r="D495" s="11" t="s">
        <v>828</v>
      </c>
      <c r="E495" s="2" t="s">
        <v>194</v>
      </c>
      <c r="F495" s="1" t="str">
        <f>+"富"&amp;E495</f>
        <v>富242</v>
      </c>
      <c r="G495" s="1" t="s">
        <v>589</v>
      </c>
      <c r="H495" s="1" t="str">
        <f>ASC(PHONETIC(G495))</f>
        <v>ﾅｶﾉ</v>
      </c>
      <c r="I495" s="2" t="s">
        <v>1315</v>
      </c>
      <c r="J495" s="1" t="str">
        <f>G495</f>
        <v>中野</v>
      </c>
      <c r="K495" s="2" t="str">
        <f>I495</f>
        <v>351</v>
      </c>
      <c r="L495" s="1" t="str">
        <f>J495</f>
        <v>中野</v>
      </c>
      <c r="N495" s="2" t="str">
        <f>K495</f>
        <v>351</v>
      </c>
      <c r="O495" s="7" t="str">
        <f>L495</f>
        <v>中野</v>
      </c>
      <c r="Q495" s="2" t="str">
        <f>N495</f>
        <v>351</v>
      </c>
      <c r="R495" s="7" t="str">
        <f>O495</f>
        <v>中野</v>
      </c>
      <c r="T495" s="2" t="str">
        <f>Q495</f>
        <v>351</v>
      </c>
      <c r="U495" s="7" t="str">
        <f>R495</f>
        <v>中野</v>
      </c>
      <c r="V495" s="2" t="str">
        <f>T495</f>
        <v>351</v>
      </c>
      <c r="W495" s="1" t="str">
        <f>U495</f>
        <v>中野</v>
      </c>
    </row>
    <row r="496" spans="4:23" x14ac:dyDescent="0.45">
      <c r="D496" s="11" t="s">
        <v>828</v>
      </c>
      <c r="E496" s="2" t="s">
        <v>1283</v>
      </c>
      <c r="F496" s="1" t="str">
        <f>+"富"&amp;E496</f>
        <v>富243</v>
      </c>
      <c r="G496" s="1" t="s">
        <v>1306</v>
      </c>
      <c r="H496" s="1" t="str">
        <f>ASC(PHONETIC(G496))</f>
        <v>ﾅｶﾉｷﾀｸﾞﾁ</v>
      </c>
      <c r="I496" s="2" t="s">
        <v>1282</v>
      </c>
      <c r="J496" s="1" t="str">
        <f>G496</f>
        <v>中野北口</v>
      </c>
      <c r="K496" s="2" t="str">
        <f>I496</f>
        <v>243</v>
      </c>
      <c r="L496" s="1" t="str">
        <f>J496</f>
        <v>中野北口</v>
      </c>
      <c r="N496" s="2" t="str">
        <f>K496</f>
        <v>243</v>
      </c>
      <c r="O496" s="7" t="str">
        <f>L496</f>
        <v>中野北口</v>
      </c>
      <c r="Q496" s="2" t="str">
        <f>N496</f>
        <v>243</v>
      </c>
      <c r="R496" s="7" t="str">
        <f>O496</f>
        <v>中野北口</v>
      </c>
      <c r="T496" s="2" t="str">
        <f>Q496</f>
        <v>243</v>
      </c>
      <c r="U496" s="7" t="str">
        <f>R496</f>
        <v>中野北口</v>
      </c>
      <c r="V496" s="2" t="str">
        <f>T496</f>
        <v>243</v>
      </c>
      <c r="W496" s="1" t="str">
        <f>U496</f>
        <v>中野北口</v>
      </c>
    </row>
    <row r="497" spans="4:23" x14ac:dyDescent="0.45">
      <c r="D497" s="11" t="s">
        <v>828</v>
      </c>
      <c r="E497" s="2" t="s">
        <v>962</v>
      </c>
      <c r="F497" s="1" t="str">
        <f>+"富"&amp;E497</f>
        <v>富244</v>
      </c>
      <c r="G497" s="1" t="s">
        <v>172</v>
      </c>
      <c r="H497" s="1" t="str">
        <f>ASC(PHONETIC(G497))</f>
        <v>ｵｷﾞｸﾎﾞ</v>
      </c>
      <c r="I497" s="2" t="s">
        <v>961</v>
      </c>
      <c r="J497" s="1" t="str">
        <f>G497</f>
        <v>荻窪</v>
      </c>
      <c r="K497" s="2" t="str">
        <f>I497</f>
        <v>244</v>
      </c>
      <c r="L497" s="1" t="str">
        <f>J497</f>
        <v>荻窪</v>
      </c>
      <c r="N497" s="2" t="str">
        <f>K497</f>
        <v>244</v>
      </c>
      <c r="O497" s="7" t="str">
        <f>L497</f>
        <v>荻窪</v>
      </c>
      <c r="Q497" s="2" t="str">
        <f>N497</f>
        <v>244</v>
      </c>
      <c r="R497" s="7" t="str">
        <f>O497</f>
        <v>荻窪</v>
      </c>
      <c r="T497" s="2" t="str">
        <f>Q497</f>
        <v>244</v>
      </c>
      <c r="U497" s="7" t="str">
        <f>R497</f>
        <v>荻窪</v>
      </c>
      <c r="V497" s="2" t="str">
        <f>T497</f>
        <v>244</v>
      </c>
      <c r="W497" s="1" t="str">
        <f>U497</f>
        <v>荻窪</v>
      </c>
    </row>
    <row r="498" spans="4:23" x14ac:dyDescent="0.45">
      <c r="D498" s="11" t="s">
        <v>828</v>
      </c>
      <c r="E498" s="2" t="s">
        <v>1301</v>
      </c>
      <c r="F498" s="1" t="str">
        <f>+"富"&amp;E498</f>
        <v>富245</v>
      </c>
      <c r="G498" s="1" t="s">
        <v>1310</v>
      </c>
      <c r="H498" s="1" t="str">
        <f>ASC(PHONETIC(G498))</f>
        <v>ﾆｼｵｷﾞｸﾎﾞ</v>
      </c>
      <c r="I498" s="2" t="s">
        <v>1300</v>
      </c>
      <c r="J498" s="1" t="str">
        <f>G498</f>
        <v>西荻窪</v>
      </c>
      <c r="K498" s="2" t="str">
        <f>I498</f>
        <v>245</v>
      </c>
      <c r="L498" s="1" t="str">
        <f>J498</f>
        <v>西荻窪</v>
      </c>
      <c r="N498" s="2" t="str">
        <f>K498</f>
        <v>245</v>
      </c>
      <c r="O498" s="7" t="str">
        <f>L498</f>
        <v>西荻窪</v>
      </c>
      <c r="Q498" s="2" t="str">
        <f>N498</f>
        <v>245</v>
      </c>
      <c r="R498" s="7" t="str">
        <f>O498</f>
        <v>西荻窪</v>
      </c>
      <c r="T498" s="2" t="str">
        <f>Q498</f>
        <v>245</v>
      </c>
      <c r="U498" s="7" t="str">
        <f>R498</f>
        <v>西荻窪</v>
      </c>
      <c r="V498" s="2" t="str">
        <f>T498</f>
        <v>245</v>
      </c>
      <c r="W498" s="1" t="str">
        <f>U498</f>
        <v>西荻窪</v>
      </c>
    </row>
    <row r="499" spans="4:23" x14ac:dyDescent="0.45">
      <c r="D499" s="11" t="s">
        <v>828</v>
      </c>
      <c r="E499" s="2" t="s">
        <v>1032</v>
      </c>
      <c r="F499" s="1" t="str">
        <f>+"富"&amp;E499</f>
        <v>富246</v>
      </c>
      <c r="G499" s="1" t="s">
        <v>262</v>
      </c>
      <c r="H499" s="1" t="str">
        <f>ASC(PHONETIC(G499))</f>
        <v>ｷﾁｼﾞｮｳｼﾞ</v>
      </c>
      <c r="I499" s="2" t="s">
        <v>1031</v>
      </c>
      <c r="J499" s="1" t="str">
        <f>G499</f>
        <v>吉祥寺</v>
      </c>
      <c r="K499" s="2" t="str">
        <f>I499</f>
        <v>246</v>
      </c>
      <c r="L499" s="1" t="str">
        <f>J499</f>
        <v>吉祥寺</v>
      </c>
      <c r="N499" s="2" t="str">
        <f>K499</f>
        <v>246</v>
      </c>
      <c r="O499" s="7" t="str">
        <f>L499</f>
        <v>吉祥寺</v>
      </c>
      <c r="Q499" s="2" t="str">
        <f>N499</f>
        <v>246</v>
      </c>
      <c r="R499" s="7" t="str">
        <f>O499</f>
        <v>吉祥寺</v>
      </c>
      <c r="T499" s="2" t="str">
        <f>Q499</f>
        <v>246</v>
      </c>
      <c r="U499" s="7" t="str">
        <f>R499</f>
        <v>吉祥寺</v>
      </c>
      <c r="V499" s="2" t="str">
        <f>T499</f>
        <v>246</v>
      </c>
      <c r="W499" s="1" t="str">
        <f>U499</f>
        <v>吉祥寺</v>
      </c>
    </row>
    <row r="500" spans="4:23" x14ac:dyDescent="0.45">
      <c r="D500" s="11" t="s">
        <v>828</v>
      </c>
      <c r="E500" s="2" t="s">
        <v>1433</v>
      </c>
      <c r="F500" s="1" t="str">
        <f>+"富"&amp;E500</f>
        <v>富247</v>
      </c>
      <c r="G500" s="1" t="s">
        <v>762</v>
      </c>
      <c r="H500" s="1" t="str">
        <f>ASC(PHONETIC(G500))</f>
        <v>ﾐﾀｶ</v>
      </c>
      <c r="I500" s="2" t="s">
        <v>1432</v>
      </c>
      <c r="J500" s="1" t="str">
        <f>G500</f>
        <v>三鷹</v>
      </c>
      <c r="K500" s="2" t="str">
        <f>I500</f>
        <v>247</v>
      </c>
      <c r="L500" s="1" t="str">
        <f>J500</f>
        <v>三鷹</v>
      </c>
      <c r="N500" s="2" t="str">
        <f>K500</f>
        <v>247</v>
      </c>
      <c r="O500" s="7" t="str">
        <f>L500</f>
        <v>三鷹</v>
      </c>
      <c r="Q500" s="2" t="str">
        <f>N500</f>
        <v>247</v>
      </c>
      <c r="R500" s="7" t="str">
        <f>O500</f>
        <v>三鷹</v>
      </c>
      <c r="T500" s="2" t="str">
        <f>Q500</f>
        <v>247</v>
      </c>
      <c r="U500" s="7" t="str">
        <f>R500</f>
        <v>三鷹</v>
      </c>
      <c r="V500" s="2" t="str">
        <f>T500</f>
        <v>247</v>
      </c>
      <c r="W500" s="1" t="str">
        <f>U500</f>
        <v>三鷹</v>
      </c>
    </row>
    <row r="501" spans="4:23" x14ac:dyDescent="0.45">
      <c r="D501" s="11" t="s">
        <v>828</v>
      </c>
      <c r="E501" s="2" t="s">
        <v>1396</v>
      </c>
      <c r="F501" s="1" t="str">
        <f>+"富"&amp;E501</f>
        <v>富248</v>
      </c>
      <c r="G501" s="1" t="s">
        <v>1402</v>
      </c>
      <c r="H501" s="1" t="str">
        <f>ASC(PHONETIC(G501))</f>
        <v>ﾎｳﾅﾝﾁｮｳ</v>
      </c>
      <c r="I501" s="2" t="s">
        <v>1395</v>
      </c>
      <c r="J501" s="1" t="str">
        <f>G501</f>
        <v>方南町</v>
      </c>
      <c r="K501" s="2" t="str">
        <f>I501</f>
        <v>248</v>
      </c>
      <c r="L501" s="1" t="str">
        <f>J501</f>
        <v>方南町</v>
      </c>
      <c r="N501" s="2" t="str">
        <f>K501</f>
        <v>248</v>
      </c>
      <c r="O501" s="7" t="str">
        <f>L501</f>
        <v>方南町</v>
      </c>
      <c r="Q501" s="2" t="str">
        <f>N501</f>
        <v>248</v>
      </c>
      <c r="R501" s="7" t="str">
        <f>O501</f>
        <v>方南町</v>
      </c>
      <c r="T501" s="2" t="str">
        <f>Q501</f>
        <v>248</v>
      </c>
      <c r="U501" s="7" t="str">
        <f>R501</f>
        <v>方南町</v>
      </c>
      <c r="V501" s="2" t="str">
        <f>T501</f>
        <v>248</v>
      </c>
      <c r="W501" s="1" t="str">
        <f>U501</f>
        <v>方南町</v>
      </c>
    </row>
    <row r="502" spans="4:23" x14ac:dyDescent="0.45">
      <c r="D502" s="11" t="s">
        <v>828</v>
      </c>
      <c r="E502" s="2" t="s">
        <v>1279</v>
      </c>
      <c r="F502" s="1" t="str">
        <f>+"富"&amp;E502</f>
        <v>富249</v>
      </c>
      <c r="G502" s="1" t="s">
        <v>1305</v>
      </c>
      <c r="H502" s="1" t="str">
        <f>ASC(PHONETIC(G502))</f>
        <v>ﾅｶｲ</v>
      </c>
      <c r="I502" s="2" t="s">
        <v>1278</v>
      </c>
      <c r="J502" s="1" t="str">
        <f>G502</f>
        <v>中井</v>
      </c>
      <c r="K502" s="2" t="str">
        <f>I502</f>
        <v>249</v>
      </c>
      <c r="L502" s="1" t="str">
        <f>J502</f>
        <v>中井</v>
      </c>
      <c r="N502" s="2" t="str">
        <f>K502</f>
        <v>249</v>
      </c>
      <c r="O502" s="7" t="str">
        <f>L502</f>
        <v>中井</v>
      </c>
      <c r="Q502" s="2" t="str">
        <f>N502</f>
        <v>249</v>
      </c>
      <c r="R502" s="7" t="str">
        <f>O502</f>
        <v>中井</v>
      </c>
      <c r="T502" s="2" t="str">
        <f>Q502</f>
        <v>249</v>
      </c>
      <c r="U502" s="7" t="str">
        <f>R502</f>
        <v>中井</v>
      </c>
      <c r="V502" s="2" t="str">
        <f>T502</f>
        <v>249</v>
      </c>
      <c r="W502" s="1" t="str">
        <f>U502</f>
        <v>中井</v>
      </c>
    </row>
    <row r="503" spans="4:23" x14ac:dyDescent="0.45">
      <c r="D503" s="11" t="s">
        <v>828</v>
      </c>
      <c r="E503" s="2" t="s">
        <v>656</v>
      </c>
      <c r="F503" s="1" t="str">
        <f>+"富"&amp;E503</f>
        <v>富250</v>
      </c>
      <c r="G503" s="1" t="s">
        <v>425</v>
      </c>
      <c r="H503" s="1" t="str">
        <f>ASC(PHONETIC(G503))</f>
        <v>ｼﾝｼﾞｭｸﾆｼｸﾞﾁ</v>
      </c>
      <c r="I503" s="2" t="s">
        <v>1162</v>
      </c>
      <c r="J503" s="1" t="s">
        <v>1198</v>
      </c>
      <c r="K503" s="2" t="s">
        <v>1150</v>
      </c>
      <c r="L503" s="1" t="s">
        <v>1556</v>
      </c>
      <c r="M503" s="1" t="s">
        <v>1585</v>
      </c>
      <c r="N503" s="2" t="str">
        <f>K503</f>
        <v>209</v>
      </c>
      <c r="O503" s="7" t="str">
        <f>L503</f>
        <v>新宿新都心</v>
      </c>
      <c r="Q503" s="2" t="str">
        <f>N503</f>
        <v>209</v>
      </c>
      <c r="R503" s="7" t="str">
        <f>O503</f>
        <v>新宿新都心</v>
      </c>
      <c r="T503" s="2" t="str">
        <f>Q503</f>
        <v>209</v>
      </c>
      <c r="U503" s="7" t="str">
        <f>R503</f>
        <v>新宿新都心</v>
      </c>
      <c r="V503" s="2" t="str">
        <f>T503</f>
        <v>209</v>
      </c>
      <c r="W503" s="1" t="str">
        <f>U503</f>
        <v>新宿新都心</v>
      </c>
    </row>
    <row r="504" spans="4:23" x14ac:dyDescent="0.45">
      <c r="D504" s="11" t="s">
        <v>828</v>
      </c>
      <c r="E504" s="2" t="s">
        <v>1064</v>
      </c>
      <c r="F504" s="1" t="str">
        <f>+"富"&amp;E504</f>
        <v>富251</v>
      </c>
      <c r="G504" s="1" t="s">
        <v>312</v>
      </c>
      <c r="H504" s="1" t="str">
        <f>ASC(PHONETIC(G504))</f>
        <v>ｺｳｴﾝｼﾞ</v>
      </c>
      <c r="I504" s="2" t="s">
        <v>1063</v>
      </c>
      <c r="J504" s="1" t="s">
        <v>1096</v>
      </c>
      <c r="K504" s="2" t="str">
        <f>I504</f>
        <v>251</v>
      </c>
      <c r="L504" s="1" t="str">
        <f>J504</f>
        <v>高円寺北口</v>
      </c>
      <c r="N504" s="2" t="str">
        <f>K504</f>
        <v>251</v>
      </c>
      <c r="O504" s="7" t="str">
        <f>L504</f>
        <v>高円寺北口</v>
      </c>
      <c r="Q504" s="2" t="str">
        <f>N504</f>
        <v>251</v>
      </c>
      <c r="R504" s="7" t="str">
        <f>O504</f>
        <v>高円寺北口</v>
      </c>
      <c r="T504" s="2" t="str">
        <f>Q504</f>
        <v>251</v>
      </c>
      <c r="U504" s="7" t="str">
        <f>R504</f>
        <v>高円寺北口</v>
      </c>
      <c r="V504" s="2" t="str">
        <f>T504</f>
        <v>251</v>
      </c>
      <c r="W504" s="1" t="str">
        <f>U504</f>
        <v>高円寺北口</v>
      </c>
    </row>
    <row r="505" spans="4:23" x14ac:dyDescent="0.45">
      <c r="D505" s="11" t="s">
        <v>828</v>
      </c>
      <c r="E505" s="2" t="s">
        <v>187</v>
      </c>
      <c r="F505" s="1" t="str">
        <f>+"富"&amp;E505</f>
        <v>富252</v>
      </c>
      <c r="G505" s="1" t="s">
        <v>313</v>
      </c>
      <c r="H505" s="1" t="str">
        <f>ASC(PHONETIC(G505))</f>
        <v>ｺｳｼﾞﾏﾁ</v>
      </c>
      <c r="I505" s="2" t="s">
        <v>1080</v>
      </c>
      <c r="J505" s="1" t="str">
        <f>G505</f>
        <v>麹町</v>
      </c>
      <c r="K505" s="2" t="str">
        <f>I505</f>
        <v>021</v>
      </c>
      <c r="L505" s="1" t="str">
        <f>J505</f>
        <v>麹町</v>
      </c>
      <c r="N505" s="2" t="str">
        <f>K505</f>
        <v>021</v>
      </c>
      <c r="O505" s="7" t="str">
        <f>L505</f>
        <v>麹町</v>
      </c>
      <c r="Q505" s="2" t="str">
        <f>N505</f>
        <v>021</v>
      </c>
      <c r="R505" s="7" t="str">
        <f>O505</f>
        <v>麹町</v>
      </c>
      <c r="T505" s="2" t="str">
        <f>Q505</f>
        <v>021</v>
      </c>
      <c r="U505" s="7" t="str">
        <f>R505</f>
        <v>麹町</v>
      </c>
      <c r="V505" s="2" t="str">
        <f>T505</f>
        <v>021</v>
      </c>
      <c r="W505" s="1" t="str">
        <f>U505</f>
        <v>麹町</v>
      </c>
    </row>
    <row r="506" spans="4:23" x14ac:dyDescent="0.45">
      <c r="D506" s="11" t="s">
        <v>828</v>
      </c>
      <c r="E506" s="2" t="s">
        <v>872</v>
      </c>
      <c r="F506" s="1" t="str">
        <f>+"富"&amp;E506</f>
        <v>富253</v>
      </c>
      <c r="G506" s="1" t="s">
        <v>887</v>
      </c>
      <c r="H506" s="1" t="str">
        <f>ASC(PHONETIC(G506))</f>
        <v>ｲﾅｷﾞﾁｭｳｵｳ</v>
      </c>
      <c r="I506" s="2" t="s">
        <v>893</v>
      </c>
      <c r="J506" s="1" t="str">
        <f>G506</f>
        <v>稲城中央</v>
      </c>
      <c r="K506" s="2" t="str">
        <f>I506</f>
        <v>770</v>
      </c>
      <c r="L506" s="1" t="str">
        <f>J506</f>
        <v>稲城中央</v>
      </c>
      <c r="N506" s="2" t="str">
        <f>K506</f>
        <v>770</v>
      </c>
      <c r="O506" s="7" t="str">
        <f>L506</f>
        <v>稲城中央</v>
      </c>
      <c r="Q506" s="2" t="str">
        <f>N506</f>
        <v>770</v>
      </c>
      <c r="R506" s="7" t="str">
        <f>O506</f>
        <v>稲城中央</v>
      </c>
      <c r="T506" s="2" t="str">
        <f>Q506</f>
        <v>770</v>
      </c>
      <c r="U506" s="7" t="str">
        <f>R506</f>
        <v>稲城中央</v>
      </c>
      <c r="V506" s="2" t="str">
        <f>T506</f>
        <v>770</v>
      </c>
      <c r="W506" s="1" t="str">
        <f>U506</f>
        <v>稲城中央</v>
      </c>
    </row>
    <row r="507" spans="4:23" x14ac:dyDescent="0.45">
      <c r="D507" s="11" t="s">
        <v>828</v>
      </c>
      <c r="E507" s="2" t="s">
        <v>1505</v>
      </c>
      <c r="F507" s="1" t="str">
        <f>+"富"&amp;E507</f>
        <v>富255</v>
      </c>
      <c r="G507" s="1" t="s">
        <v>1494</v>
      </c>
      <c r="H507" s="1" t="str">
        <f>ASC(PHONETIC(G507))</f>
        <v>ﾔｻｶ</v>
      </c>
      <c r="I507" s="2" t="s">
        <v>1504</v>
      </c>
      <c r="J507" s="1" t="str">
        <f>G507</f>
        <v>八坂</v>
      </c>
      <c r="K507" s="2" t="str">
        <f>I507</f>
        <v>255</v>
      </c>
      <c r="L507" s="1" t="str">
        <f>J507</f>
        <v>八坂</v>
      </c>
      <c r="N507" s="2" t="str">
        <f>K507</f>
        <v>255</v>
      </c>
      <c r="O507" s="7" t="str">
        <f>L507</f>
        <v>八坂</v>
      </c>
      <c r="Q507" s="2" t="str">
        <f>N507</f>
        <v>255</v>
      </c>
      <c r="R507" s="7" t="str">
        <f>O507</f>
        <v>八坂</v>
      </c>
      <c r="T507" s="2" t="str">
        <f>Q507</f>
        <v>255</v>
      </c>
      <c r="U507" s="7" t="str">
        <f>R507</f>
        <v>八坂</v>
      </c>
      <c r="V507" s="2" t="str">
        <f>T507</f>
        <v>255</v>
      </c>
      <c r="W507" s="1" t="str">
        <f>U507</f>
        <v>八坂</v>
      </c>
    </row>
    <row r="508" spans="4:23" x14ac:dyDescent="0.45">
      <c r="D508" s="11" t="s">
        <v>828</v>
      </c>
      <c r="E508" s="2" t="s">
        <v>1477</v>
      </c>
      <c r="F508" s="1" t="str">
        <f>+"富"&amp;E508</f>
        <v>富256</v>
      </c>
      <c r="G508" s="1" t="s">
        <v>1486</v>
      </c>
      <c r="H508" s="1" t="str">
        <f>ASC(PHONETIC(G508))</f>
        <v>ﾑｻｼｻｶｲ</v>
      </c>
      <c r="I508" s="2" t="s">
        <v>1476</v>
      </c>
      <c r="J508" s="1" t="str">
        <f>G508</f>
        <v>武蔵境</v>
      </c>
      <c r="K508" s="2" t="s">
        <v>1433</v>
      </c>
      <c r="L508" s="1" t="s">
        <v>762</v>
      </c>
      <c r="M508" s="1" t="s">
        <v>1591</v>
      </c>
      <c r="N508" s="2" t="str">
        <f>K508</f>
        <v>247</v>
      </c>
      <c r="O508" s="7" t="str">
        <f>L508</f>
        <v>三鷹</v>
      </c>
      <c r="Q508" s="2" t="str">
        <f>N508</f>
        <v>247</v>
      </c>
      <c r="R508" s="7" t="str">
        <f>O508</f>
        <v>三鷹</v>
      </c>
      <c r="T508" s="2" t="str">
        <f>Q508</f>
        <v>247</v>
      </c>
      <c r="U508" s="7" t="str">
        <f>R508</f>
        <v>三鷹</v>
      </c>
      <c r="V508" s="2" t="str">
        <f>T508</f>
        <v>247</v>
      </c>
      <c r="W508" s="1" t="str">
        <f>U508</f>
        <v>三鷹</v>
      </c>
    </row>
    <row r="509" spans="4:23" x14ac:dyDescent="0.45">
      <c r="D509" s="11" t="s">
        <v>828</v>
      </c>
      <c r="E509" s="2" t="s">
        <v>1216</v>
      </c>
      <c r="F509" s="1" t="str">
        <f>+"富"&amp;E509</f>
        <v>富257</v>
      </c>
      <c r="G509" s="1" t="s">
        <v>1240</v>
      </c>
      <c r="H509" s="1" t="str">
        <f>ASC(PHONETIC(G509))</f>
        <v>ﾀﾏｾﾝﾀｰ</v>
      </c>
      <c r="I509" s="2" t="s">
        <v>1215</v>
      </c>
      <c r="J509" s="1" t="str">
        <f>G509</f>
        <v>多摩センター</v>
      </c>
      <c r="K509" s="2" t="str">
        <f>I509</f>
        <v>257</v>
      </c>
      <c r="L509" s="1" t="str">
        <f>J509</f>
        <v>多摩センター</v>
      </c>
      <c r="N509" s="2" t="str">
        <f>K509</f>
        <v>257</v>
      </c>
      <c r="O509" s="7" t="str">
        <f>L509</f>
        <v>多摩センター</v>
      </c>
      <c r="Q509" s="2" t="str">
        <f>N509</f>
        <v>257</v>
      </c>
      <c r="R509" s="7" t="str">
        <f>O509</f>
        <v>多摩センター</v>
      </c>
      <c r="T509" s="2" t="str">
        <f>Q509</f>
        <v>257</v>
      </c>
      <c r="U509" s="7" t="str">
        <f>R509</f>
        <v>多摩センター</v>
      </c>
      <c r="V509" s="2" t="str">
        <f>T509</f>
        <v>257</v>
      </c>
      <c r="W509" s="1" t="str">
        <f>U509</f>
        <v>多摩センター</v>
      </c>
    </row>
    <row r="510" spans="4:23" x14ac:dyDescent="0.45">
      <c r="D510" s="11" t="s">
        <v>828</v>
      </c>
      <c r="E510" s="2" t="s">
        <v>1099</v>
      </c>
      <c r="F510" s="1" t="str">
        <f>+"富"&amp;E510</f>
        <v>富258</v>
      </c>
      <c r="G510" s="1" t="s">
        <v>1116</v>
      </c>
      <c r="H510" s="1" t="str">
        <f>ASC(PHONETIC(G510))</f>
        <v>ｺﾏｴ</v>
      </c>
      <c r="I510" s="2" t="s">
        <v>1098</v>
      </c>
      <c r="J510" s="1" t="str">
        <f>G510</f>
        <v>狛江</v>
      </c>
      <c r="K510" s="2" t="str">
        <f>I510</f>
        <v>258</v>
      </c>
      <c r="L510" s="1" t="str">
        <f>J510</f>
        <v>狛江</v>
      </c>
      <c r="N510" s="2" t="str">
        <f>K510</f>
        <v>258</v>
      </c>
      <c r="O510" s="7" t="str">
        <f>L510</f>
        <v>狛江</v>
      </c>
      <c r="Q510" s="2" t="str">
        <f>N510</f>
        <v>258</v>
      </c>
      <c r="R510" s="7" t="str">
        <f>O510</f>
        <v>狛江</v>
      </c>
      <c r="T510" s="2" t="str">
        <f>Q510</f>
        <v>258</v>
      </c>
      <c r="U510" s="7" t="str">
        <f>R510</f>
        <v>狛江</v>
      </c>
      <c r="V510" s="2" t="str">
        <f>T510</f>
        <v>258</v>
      </c>
      <c r="W510" s="1" t="str">
        <f>U510</f>
        <v>狛江</v>
      </c>
    </row>
    <row r="511" spans="4:23" x14ac:dyDescent="0.45">
      <c r="D511" s="11" t="s">
        <v>828</v>
      </c>
      <c r="E511" s="2" t="s">
        <v>1205</v>
      </c>
      <c r="F511" s="1" t="str">
        <f>+"富"&amp;E511</f>
        <v>富259</v>
      </c>
      <c r="G511" s="1" t="s">
        <v>1196</v>
      </c>
      <c r="H511" s="1" t="str">
        <f>ASC(PHONETIC(G511))</f>
        <v>ﾀｶｵ</v>
      </c>
      <c r="I511" s="2" t="s">
        <v>1204</v>
      </c>
      <c r="J511" s="1" t="str">
        <f>G511</f>
        <v>高尾</v>
      </c>
      <c r="K511" s="2" t="s">
        <v>1345</v>
      </c>
      <c r="L511" s="1" t="s">
        <v>660</v>
      </c>
      <c r="M511" s="1" t="s">
        <v>1621</v>
      </c>
      <c r="N511" s="2" t="str">
        <f>K511</f>
        <v>260</v>
      </c>
      <c r="O511" s="7" t="str">
        <f>L511</f>
        <v>八王子</v>
      </c>
      <c r="Q511" s="2" t="str">
        <f>N511</f>
        <v>260</v>
      </c>
      <c r="R511" s="7" t="str">
        <f>O511</f>
        <v>八王子</v>
      </c>
      <c r="T511" s="2" t="str">
        <f>Q511</f>
        <v>260</v>
      </c>
      <c r="U511" s="7" t="str">
        <f>R511</f>
        <v>八王子</v>
      </c>
      <c r="V511" s="2" t="str">
        <f>T511</f>
        <v>260</v>
      </c>
      <c r="W511" s="1" t="str">
        <f>U511</f>
        <v>八王子</v>
      </c>
    </row>
    <row r="512" spans="4:23" x14ac:dyDescent="0.45">
      <c r="D512" s="11" t="s">
        <v>828</v>
      </c>
      <c r="E512" s="2" t="s">
        <v>1345</v>
      </c>
      <c r="F512" s="1" t="str">
        <f>+"富"&amp;E512</f>
        <v>富260</v>
      </c>
      <c r="G512" s="1" t="s">
        <v>660</v>
      </c>
      <c r="H512" s="1" t="str">
        <f>ASC(PHONETIC(G512))</f>
        <v>ﾊﾁｵｳｼﾞ</v>
      </c>
      <c r="I512" s="2" t="s">
        <v>1345</v>
      </c>
      <c r="J512" s="1" t="str">
        <f>G512</f>
        <v>八王子</v>
      </c>
      <c r="K512" s="2" t="str">
        <f>I512</f>
        <v>260</v>
      </c>
      <c r="L512" s="1" t="str">
        <f>J512</f>
        <v>八王子</v>
      </c>
      <c r="N512" s="2" t="str">
        <f>K512</f>
        <v>260</v>
      </c>
      <c r="O512" s="7" t="str">
        <f>L512</f>
        <v>八王子</v>
      </c>
      <c r="Q512" s="2" t="str">
        <f>N512</f>
        <v>260</v>
      </c>
      <c r="R512" s="7" t="str">
        <f>O512</f>
        <v>八王子</v>
      </c>
      <c r="T512" s="2" t="str">
        <f>Q512</f>
        <v>260</v>
      </c>
      <c r="U512" s="7" t="str">
        <f>R512</f>
        <v>八王子</v>
      </c>
      <c r="V512" s="2" t="str">
        <f>T512</f>
        <v>260</v>
      </c>
      <c r="W512" s="1" t="str">
        <f>U512</f>
        <v>八王子</v>
      </c>
    </row>
    <row r="513" spans="4:23" x14ac:dyDescent="0.45">
      <c r="D513" s="11" t="s">
        <v>828</v>
      </c>
      <c r="E513" s="2" t="s">
        <v>1222</v>
      </c>
      <c r="F513" s="1" t="str">
        <f>+"富"&amp;E513</f>
        <v>富261</v>
      </c>
      <c r="G513" s="1" t="s">
        <v>505</v>
      </c>
      <c r="H513" s="1" t="str">
        <f>ASC(PHONETIC(G513))</f>
        <v>ﾁｮｳﾌ</v>
      </c>
      <c r="I513" s="2" t="s">
        <v>1221</v>
      </c>
      <c r="J513" s="1" t="str">
        <f>G513</f>
        <v>調布</v>
      </c>
      <c r="K513" s="2" t="str">
        <f>I513</f>
        <v>261</v>
      </c>
      <c r="L513" s="1" t="str">
        <f>J513</f>
        <v>調布</v>
      </c>
      <c r="N513" s="2" t="str">
        <f>K513</f>
        <v>261</v>
      </c>
      <c r="O513" s="7" t="str">
        <f>L513</f>
        <v>調布</v>
      </c>
      <c r="Q513" s="2" t="str">
        <f>N513</f>
        <v>261</v>
      </c>
      <c r="R513" s="7" t="str">
        <f>O513</f>
        <v>調布</v>
      </c>
      <c r="T513" s="2" t="str">
        <f>Q513</f>
        <v>261</v>
      </c>
      <c r="U513" s="7" t="str">
        <f>R513</f>
        <v>調布</v>
      </c>
      <c r="V513" s="2" t="str">
        <f>T513</f>
        <v>261</v>
      </c>
      <c r="W513" s="1" t="str">
        <f>U513</f>
        <v>調布</v>
      </c>
    </row>
    <row r="514" spans="4:23" x14ac:dyDescent="0.45">
      <c r="D514" s="11" t="s">
        <v>828</v>
      </c>
      <c r="E514" s="2" t="s">
        <v>652</v>
      </c>
      <c r="F514" s="1" t="str">
        <f>+"富"&amp;E514</f>
        <v>富262</v>
      </c>
      <c r="G514" s="1" t="s">
        <v>497</v>
      </c>
      <c r="H514" s="1" t="str">
        <f>ASC(PHONETIC(G514))</f>
        <v>ﾀﾁｶﾜ</v>
      </c>
      <c r="I514" s="2" t="s">
        <v>1228</v>
      </c>
      <c r="J514" s="1" t="str">
        <f>G514</f>
        <v>立川</v>
      </c>
      <c r="K514" s="2" t="str">
        <f>I514</f>
        <v>546</v>
      </c>
      <c r="L514" s="1" t="str">
        <f>J514</f>
        <v>立川</v>
      </c>
      <c r="N514" s="2" t="str">
        <f>K514</f>
        <v>546</v>
      </c>
      <c r="O514" s="7" t="str">
        <f>L514</f>
        <v>立川</v>
      </c>
      <c r="Q514" s="2" t="str">
        <f>N514</f>
        <v>546</v>
      </c>
      <c r="R514" s="7" t="str">
        <f>O514</f>
        <v>立川</v>
      </c>
      <c r="T514" s="2" t="str">
        <f>Q514</f>
        <v>546</v>
      </c>
      <c r="U514" s="7" t="str">
        <f>R514</f>
        <v>立川</v>
      </c>
      <c r="V514" s="2" t="str">
        <f>T514</f>
        <v>546</v>
      </c>
      <c r="W514" s="1" t="str">
        <f>U514</f>
        <v>立川</v>
      </c>
    </row>
    <row r="515" spans="4:23" x14ac:dyDescent="0.45">
      <c r="D515" s="11" t="s">
        <v>828</v>
      </c>
      <c r="E515" s="2" t="s">
        <v>485</v>
      </c>
      <c r="F515" s="1" t="str">
        <f>+"富"&amp;E515</f>
        <v>富263</v>
      </c>
      <c r="G515" s="1" t="s">
        <v>333</v>
      </c>
      <c r="H515" s="1" t="str">
        <f>ASC(PHONETIC(G515))</f>
        <v>ｺｳﾌ</v>
      </c>
      <c r="I515" s="2" t="s">
        <v>1081</v>
      </c>
      <c r="J515" s="1" t="s">
        <v>1097</v>
      </c>
      <c r="K515" s="2" t="s">
        <v>321</v>
      </c>
      <c r="L515" s="1" t="s">
        <v>1709</v>
      </c>
      <c r="M515" s="1" t="s">
        <v>1689</v>
      </c>
      <c r="N515" s="2" t="str">
        <f>K515</f>
        <v>408</v>
      </c>
      <c r="O515" s="7" t="str">
        <f>L515</f>
        <v>甲府</v>
      </c>
      <c r="Q515" s="2" t="str">
        <f>N515</f>
        <v>408</v>
      </c>
      <c r="R515" s="7" t="str">
        <f>O515</f>
        <v>甲府</v>
      </c>
      <c r="T515" s="2" t="str">
        <f>Q515</f>
        <v>408</v>
      </c>
      <c r="U515" s="7" t="str">
        <f>R515</f>
        <v>甲府</v>
      </c>
      <c r="V515" s="2" t="str">
        <f>T515</f>
        <v>408</v>
      </c>
      <c r="W515" s="1" t="str">
        <f>U515</f>
        <v>甲府</v>
      </c>
    </row>
    <row r="516" spans="4:23" x14ac:dyDescent="0.45">
      <c r="D516" s="11" t="s">
        <v>828</v>
      </c>
      <c r="E516" s="2" t="s">
        <v>477</v>
      </c>
      <c r="F516" s="1" t="str">
        <f>+"富"&amp;E516</f>
        <v>富264</v>
      </c>
      <c r="G516" s="1" t="s">
        <v>338</v>
      </c>
      <c r="H516" s="1" t="str">
        <f>ASC(PHONETIC(G516))</f>
        <v>ｺｶﾞﾈｲ</v>
      </c>
      <c r="I516" s="2" t="s">
        <v>1084</v>
      </c>
      <c r="J516" s="1" t="str">
        <f>G516</f>
        <v>小金井</v>
      </c>
      <c r="K516" s="2" t="str">
        <f>I516</f>
        <v>114</v>
      </c>
      <c r="L516" s="1" t="str">
        <f>J516</f>
        <v>小金井</v>
      </c>
      <c r="N516" s="2" t="str">
        <f>K516</f>
        <v>114</v>
      </c>
      <c r="O516" s="7" t="str">
        <f>L516</f>
        <v>小金井</v>
      </c>
      <c r="Q516" s="2" t="str">
        <f>N516</f>
        <v>114</v>
      </c>
      <c r="R516" s="7" t="str">
        <f>O516</f>
        <v>小金井</v>
      </c>
      <c r="T516" s="2" t="str">
        <f>Q516</f>
        <v>114</v>
      </c>
      <c r="U516" s="7" t="str">
        <f>R516</f>
        <v>小金井</v>
      </c>
      <c r="V516" s="2" t="str">
        <f>T516</f>
        <v>114</v>
      </c>
      <c r="W516" s="1" t="str">
        <f>U516</f>
        <v>小金井</v>
      </c>
    </row>
    <row r="517" spans="4:23" x14ac:dyDescent="0.45">
      <c r="D517" s="11" t="s">
        <v>828</v>
      </c>
      <c r="E517" s="2" t="s">
        <v>765</v>
      </c>
      <c r="F517" s="1" t="str">
        <f>+"富"&amp;E517</f>
        <v>富265</v>
      </c>
      <c r="G517" s="1" t="s">
        <v>714</v>
      </c>
      <c r="H517" s="1" t="str">
        <f>ASC(PHONETIC(G517))</f>
        <v>ﾌﾁｭｳ</v>
      </c>
      <c r="I517" s="2" t="s">
        <v>1416</v>
      </c>
      <c r="J517" s="1" t="str">
        <f>G517</f>
        <v>府中</v>
      </c>
      <c r="K517" s="2" t="str">
        <f>I517</f>
        <v>128</v>
      </c>
      <c r="L517" s="1" t="str">
        <f>J517</f>
        <v>府中</v>
      </c>
      <c r="N517" s="2" t="str">
        <f>K517</f>
        <v>128</v>
      </c>
      <c r="O517" s="7" t="str">
        <f>L517</f>
        <v>府中</v>
      </c>
      <c r="Q517" s="2" t="str">
        <f>N517</f>
        <v>128</v>
      </c>
      <c r="R517" s="7" t="str">
        <f>O517</f>
        <v>府中</v>
      </c>
      <c r="T517" s="2" t="str">
        <f>Q517</f>
        <v>128</v>
      </c>
      <c r="U517" s="7" t="str">
        <f>R517</f>
        <v>府中</v>
      </c>
      <c r="V517" s="2" t="str">
        <f>T517</f>
        <v>128</v>
      </c>
      <c r="W517" s="1" t="str">
        <f>U517</f>
        <v>府中</v>
      </c>
    </row>
    <row r="518" spans="4:23" x14ac:dyDescent="0.45">
      <c r="D518" s="11" t="s">
        <v>828</v>
      </c>
      <c r="E518" s="2" t="s">
        <v>326</v>
      </c>
      <c r="F518" s="1" t="str">
        <f>+"富"&amp;E518</f>
        <v>富266</v>
      </c>
      <c r="G518" s="1" t="s">
        <v>732</v>
      </c>
      <c r="H518" s="1" t="str">
        <f>ASC(PHONETIC(G518))</f>
        <v>ﾏﾁﾀﾞ</v>
      </c>
      <c r="I518" s="2" t="s">
        <v>1453</v>
      </c>
      <c r="J518" s="1" t="str">
        <f>G518</f>
        <v>町田</v>
      </c>
      <c r="K518" s="2" t="str">
        <f>I518</f>
        <v>116</v>
      </c>
      <c r="L518" s="1" t="str">
        <f>J518</f>
        <v>町田</v>
      </c>
      <c r="N518" s="2" t="str">
        <f>K518</f>
        <v>116</v>
      </c>
      <c r="O518" s="7" t="str">
        <f>L518</f>
        <v>町田</v>
      </c>
      <c r="Q518" s="2" t="str">
        <f>N518</f>
        <v>116</v>
      </c>
      <c r="R518" s="7" t="str">
        <f>O518</f>
        <v>町田</v>
      </c>
      <c r="T518" s="2" t="str">
        <f>Q518</f>
        <v>116</v>
      </c>
      <c r="U518" s="7" t="str">
        <f>R518</f>
        <v>町田</v>
      </c>
      <c r="V518" s="2" t="str">
        <f>T518</f>
        <v>116</v>
      </c>
      <c r="W518" s="1" t="str">
        <f>U518</f>
        <v>町田</v>
      </c>
    </row>
    <row r="519" spans="4:23" x14ac:dyDescent="0.45">
      <c r="D519" s="11" t="s">
        <v>828</v>
      </c>
      <c r="E519" s="2" t="s">
        <v>725</v>
      </c>
      <c r="F519" s="1" t="str">
        <f>+"富"&amp;E519</f>
        <v>富267</v>
      </c>
      <c r="G519" s="1" t="s">
        <v>1238</v>
      </c>
      <c r="H519" s="1" t="str">
        <f>ASC(PHONETIC(G519))</f>
        <v>ﾀﾏ</v>
      </c>
      <c r="I519" s="2" t="s">
        <v>1229</v>
      </c>
      <c r="J519" s="1" t="str">
        <f>G519</f>
        <v>多摩</v>
      </c>
      <c r="K519" s="2" t="str">
        <f>I519</f>
        <v>538</v>
      </c>
      <c r="L519" s="1" t="str">
        <f>J519</f>
        <v>多摩</v>
      </c>
      <c r="N519" s="2" t="str">
        <f>K519</f>
        <v>538</v>
      </c>
      <c r="O519" s="7" t="str">
        <f>L519</f>
        <v>多摩</v>
      </c>
      <c r="Q519" s="2" t="str">
        <f>N519</f>
        <v>538</v>
      </c>
      <c r="R519" s="7" t="str">
        <f>O519</f>
        <v>多摩</v>
      </c>
      <c r="T519" s="2" t="str">
        <f>Q519</f>
        <v>538</v>
      </c>
      <c r="U519" s="7" t="str">
        <f>R519</f>
        <v>多摩</v>
      </c>
      <c r="V519" s="2" t="str">
        <f>T519</f>
        <v>538</v>
      </c>
      <c r="W519" s="1" t="str">
        <f>U519</f>
        <v>多摩</v>
      </c>
    </row>
    <row r="520" spans="4:23" x14ac:dyDescent="0.45">
      <c r="D520" s="11" t="s">
        <v>828</v>
      </c>
      <c r="E520" s="2" t="s">
        <v>480</v>
      </c>
      <c r="F520" s="1" t="str">
        <f>+"富"&amp;E520</f>
        <v>富268</v>
      </c>
      <c r="G520" s="1" t="s">
        <v>1050</v>
      </c>
      <c r="H520" s="1" t="str">
        <f>ASC(PHONETIC(G520))</f>
        <v>ｷﾖｾ</v>
      </c>
      <c r="I520" s="2" t="s">
        <v>1073</v>
      </c>
      <c r="J520" s="1" t="str">
        <f>G520</f>
        <v>清瀬</v>
      </c>
      <c r="K520" s="2" t="str">
        <f>I520</f>
        <v>731</v>
      </c>
      <c r="L520" s="1" t="str">
        <f>J520</f>
        <v>清瀬</v>
      </c>
      <c r="N520" s="2" t="str">
        <f>K520</f>
        <v>731</v>
      </c>
      <c r="O520" s="7" t="str">
        <f>L520</f>
        <v>清瀬</v>
      </c>
      <c r="Q520" s="2" t="str">
        <f>N520</f>
        <v>731</v>
      </c>
      <c r="R520" s="7" t="str">
        <f>O520</f>
        <v>清瀬</v>
      </c>
      <c r="T520" s="2" t="str">
        <f>Q520</f>
        <v>731</v>
      </c>
      <c r="U520" s="7" t="str">
        <f>R520</f>
        <v>清瀬</v>
      </c>
      <c r="V520" s="2" t="str">
        <f>T520</f>
        <v>731</v>
      </c>
      <c r="W520" s="1" t="str">
        <f>U520</f>
        <v>清瀬</v>
      </c>
    </row>
    <row r="521" spans="4:23" x14ac:dyDescent="0.45">
      <c r="D521" s="11" t="s">
        <v>828</v>
      </c>
      <c r="E521" s="2" t="s">
        <v>190</v>
      </c>
      <c r="F521" s="1" t="str">
        <f>+"富"&amp;E521</f>
        <v>富269</v>
      </c>
      <c r="G521" s="1" t="s">
        <v>1363</v>
      </c>
      <c r="H521" s="1" t="str">
        <f>ASC(PHONETIC(G521))</f>
        <v>ﾋｶﾞｼｵｳﾒ</v>
      </c>
      <c r="I521" s="2" t="s">
        <v>1374</v>
      </c>
      <c r="J521" s="1" t="str">
        <f>G521</f>
        <v>東青梅</v>
      </c>
      <c r="K521" s="2" t="str">
        <f>I521</f>
        <v>745</v>
      </c>
      <c r="L521" s="1" t="str">
        <f>J521</f>
        <v>東青梅</v>
      </c>
      <c r="N521" s="2" t="str">
        <f>K521</f>
        <v>745</v>
      </c>
      <c r="O521" s="7" t="str">
        <f>L521</f>
        <v>東青梅</v>
      </c>
      <c r="Q521" s="2" t="str">
        <f>N521</f>
        <v>745</v>
      </c>
      <c r="R521" s="7" t="str">
        <f>O521</f>
        <v>東青梅</v>
      </c>
      <c r="T521" s="2" t="str">
        <f>Q521</f>
        <v>745</v>
      </c>
      <c r="U521" s="7" t="str">
        <f>R521</f>
        <v>東青梅</v>
      </c>
      <c r="V521" s="2" t="str">
        <f>T521</f>
        <v>745</v>
      </c>
      <c r="W521" s="1" t="str">
        <f>U521</f>
        <v>東青梅</v>
      </c>
    </row>
    <row r="522" spans="4:23" x14ac:dyDescent="0.45">
      <c r="D522" s="11" t="s">
        <v>828</v>
      </c>
      <c r="E522" s="2" t="s">
        <v>651</v>
      </c>
      <c r="F522" s="1" t="str">
        <f>+"富"&amp;E522</f>
        <v>富270</v>
      </c>
      <c r="G522" s="1" t="s">
        <v>100</v>
      </c>
      <c r="H522" s="1" t="str">
        <f>ASC(PHONETIC(G522))</f>
        <v>ｳﾗﾜ</v>
      </c>
      <c r="I522" s="2" t="s">
        <v>931</v>
      </c>
      <c r="J522" s="1" t="str">
        <f>G522</f>
        <v>浦和</v>
      </c>
      <c r="K522" s="2" t="str">
        <f>I522</f>
        <v>541</v>
      </c>
      <c r="L522" s="1" t="str">
        <f>J522</f>
        <v>浦和</v>
      </c>
      <c r="N522" s="2" t="str">
        <f>K522</f>
        <v>541</v>
      </c>
      <c r="O522" s="7" t="str">
        <f>L522</f>
        <v>浦和</v>
      </c>
      <c r="Q522" s="2" t="str">
        <f>N522</f>
        <v>541</v>
      </c>
      <c r="R522" s="7" t="str">
        <f>O522</f>
        <v>浦和</v>
      </c>
      <c r="T522" s="2" t="str">
        <f>Q522</f>
        <v>541</v>
      </c>
      <c r="U522" s="7" t="str">
        <f>R522</f>
        <v>浦和</v>
      </c>
      <c r="V522" s="2" t="str">
        <f>T522</f>
        <v>541</v>
      </c>
      <c r="W522" s="1" t="str">
        <f>U522</f>
        <v>浦和</v>
      </c>
    </row>
    <row r="523" spans="4:23" x14ac:dyDescent="0.45">
      <c r="D523" s="11" t="s">
        <v>828</v>
      </c>
      <c r="E523" s="2" t="s">
        <v>479</v>
      </c>
      <c r="F523" s="1" t="str">
        <f>+"富"&amp;E523</f>
        <v>富271</v>
      </c>
      <c r="G523" s="1" t="s">
        <v>249</v>
      </c>
      <c r="H523" s="1" t="str">
        <f>ASC(PHONETIC(G523))</f>
        <v>ｶﾜｸﾞﾁ</v>
      </c>
      <c r="I523" s="2" t="s">
        <v>1069</v>
      </c>
      <c r="J523" s="1" t="s">
        <v>1051</v>
      </c>
      <c r="K523" s="2" t="s">
        <v>232</v>
      </c>
      <c r="L523" s="1" t="s">
        <v>1688</v>
      </c>
      <c r="M523" s="1" t="s">
        <v>1666</v>
      </c>
      <c r="N523" s="2" t="str">
        <f>K523</f>
        <v>300</v>
      </c>
      <c r="O523" s="7" t="str">
        <f>L523</f>
        <v>川口</v>
      </c>
      <c r="Q523" s="2" t="str">
        <f>N523</f>
        <v>300</v>
      </c>
      <c r="R523" s="7" t="str">
        <f>O523</f>
        <v>川口</v>
      </c>
      <c r="T523" s="2" t="str">
        <f>Q523</f>
        <v>300</v>
      </c>
      <c r="U523" s="7" t="str">
        <f>R523</f>
        <v>川口</v>
      </c>
      <c r="V523" s="2" t="str">
        <f>T523</f>
        <v>300</v>
      </c>
      <c r="W523" s="1" t="str">
        <f>U523</f>
        <v>川口</v>
      </c>
    </row>
    <row r="524" spans="4:23" x14ac:dyDescent="0.45">
      <c r="D524" s="11" t="s">
        <v>828</v>
      </c>
      <c r="E524" s="2" t="s">
        <v>486</v>
      </c>
      <c r="F524" s="1" t="str">
        <f>+"富"&amp;E524</f>
        <v>富272</v>
      </c>
      <c r="G524" s="1" t="s">
        <v>151</v>
      </c>
      <c r="H524" s="1" t="str">
        <f>ASC(PHONETIC(G524))</f>
        <v>ｵｵﾐﾔ</v>
      </c>
      <c r="I524" s="2" t="s">
        <v>971</v>
      </c>
      <c r="J524" s="1" t="str">
        <f>G524</f>
        <v>大宮</v>
      </c>
      <c r="K524" s="2" t="str">
        <f>I524</f>
        <v>447</v>
      </c>
      <c r="L524" s="1" t="str">
        <f>J524</f>
        <v>大宮</v>
      </c>
      <c r="N524" s="2" t="str">
        <f>K524</f>
        <v>447</v>
      </c>
      <c r="O524" s="7" t="str">
        <f>L524</f>
        <v>大宮</v>
      </c>
      <c r="Q524" s="2" t="str">
        <f>N524</f>
        <v>447</v>
      </c>
      <c r="R524" s="7" t="str">
        <f>O524</f>
        <v>大宮</v>
      </c>
      <c r="T524" s="2" t="str">
        <f>Q524</f>
        <v>447</v>
      </c>
      <c r="U524" s="7" t="str">
        <f>R524</f>
        <v>大宮</v>
      </c>
      <c r="V524" s="2" t="str">
        <f>T524</f>
        <v>447</v>
      </c>
      <c r="W524" s="1" t="str">
        <f>U524</f>
        <v>大宮</v>
      </c>
    </row>
    <row r="525" spans="4:23" x14ac:dyDescent="0.45">
      <c r="D525" s="11" t="s">
        <v>828</v>
      </c>
      <c r="E525" s="2" t="s">
        <v>1024</v>
      </c>
      <c r="F525" s="1" t="str">
        <f>+"富"&amp;E525</f>
        <v>富273</v>
      </c>
      <c r="G525" s="1" t="s">
        <v>250</v>
      </c>
      <c r="H525" s="1" t="str">
        <f>ASC(PHONETIC(G525))</f>
        <v>ｶﾜｺﾞｴ</v>
      </c>
      <c r="I525" s="2" t="s">
        <v>1023</v>
      </c>
      <c r="J525" s="1" t="str">
        <f>G525</f>
        <v>川越</v>
      </c>
      <c r="K525" s="2" t="str">
        <f>I525</f>
        <v>273</v>
      </c>
      <c r="L525" s="1" t="str">
        <f>J525</f>
        <v>川越</v>
      </c>
      <c r="N525" s="2" t="str">
        <f>K525</f>
        <v>273</v>
      </c>
      <c r="O525" s="7" t="str">
        <f>L525</f>
        <v>川越</v>
      </c>
      <c r="Q525" s="2" t="str">
        <f>N525</f>
        <v>273</v>
      </c>
      <c r="R525" s="7" t="str">
        <f>O525</f>
        <v>川越</v>
      </c>
      <c r="T525" s="2" t="str">
        <f>Q525</f>
        <v>273</v>
      </c>
      <c r="U525" s="7" t="str">
        <f>R525</f>
        <v>川越</v>
      </c>
      <c r="V525" s="2" t="str">
        <f>T525</f>
        <v>273</v>
      </c>
      <c r="W525" s="1" t="str">
        <f>U525</f>
        <v>川越</v>
      </c>
    </row>
    <row r="526" spans="4:23" x14ac:dyDescent="0.45">
      <c r="D526" s="11" t="s">
        <v>828</v>
      </c>
      <c r="E526" s="2" t="s">
        <v>242</v>
      </c>
      <c r="F526" s="1" t="str">
        <f>+"富"&amp;E526</f>
        <v>富274</v>
      </c>
      <c r="G526" s="1" t="s">
        <v>549</v>
      </c>
      <c r="H526" s="1" t="str">
        <f>ASC(PHONETIC(G526))</f>
        <v>ﾄｺﾛｻﾞﾜ</v>
      </c>
      <c r="I526" s="2" t="s">
        <v>1273</v>
      </c>
      <c r="J526" s="1" t="str">
        <f>G526</f>
        <v>所沢</v>
      </c>
      <c r="K526" s="2" t="str">
        <f>I526</f>
        <v>558</v>
      </c>
      <c r="L526" s="1" t="str">
        <f>J526</f>
        <v>所沢</v>
      </c>
      <c r="N526" s="2" t="str">
        <f>K526</f>
        <v>558</v>
      </c>
      <c r="O526" s="7" t="str">
        <f>L526</f>
        <v>所沢</v>
      </c>
      <c r="Q526" s="2" t="str">
        <f>N526</f>
        <v>558</v>
      </c>
      <c r="R526" s="7" t="str">
        <f>O526</f>
        <v>所沢</v>
      </c>
      <c r="T526" s="2" t="str">
        <f>Q526</f>
        <v>558</v>
      </c>
      <c r="U526" s="7" t="str">
        <f>R526</f>
        <v>所沢</v>
      </c>
      <c r="V526" s="2" t="str">
        <f>T526</f>
        <v>558</v>
      </c>
      <c r="W526" s="1" t="str">
        <f>U526</f>
        <v>所沢</v>
      </c>
    </row>
    <row r="527" spans="4:23" x14ac:dyDescent="0.45">
      <c r="D527" s="11" t="s">
        <v>828</v>
      </c>
      <c r="E527" s="2" t="s">
        <v>327</v>
      </c>
      <c r="F527" s="1" t="str">
        <f>+"富"&amp;E527</f>
        <v>富275</v>
      </c>
      <c r="G527" s="1" t="s">
        <v>1047</v>
      </c>
      <c r="H527" s="1" t="str">
        <f>ASC(PHONETIC(G527))</f>
        <v>ｷﾀｳﾗﾜ</v>
      </c>
      <c r="I527" s="2" t="s">
        <v>1554</v>
      </c>
      <c r="J527" s="1" t="str">
        <f>G527</f>
        <v>北浦和</v>
      </c>
      <c r="K527" s="2" t="s">
        <v>931</v>
      </c>
      <c r="L527" s="1" t="s">
        <v>100</v>
      </c>
      <c r="M527" s="1" t="s">
        <v>1605</v>
      </c>
      <c r="N527" s="2" t="str">
        <f>K527</f>
        <v>541</v>
      </c>
      <c r="O527" s="7" t="str">
        <f>L527</f>
        <v>浦和</v>
      </c>
      <c r="Q527" s="2" t="str">
        <f>N527</f>
        <v>541</v>
      </c>
      <c r="R527" s="7" t="str">
        <f>O527</f>
        <v>浦和</v>
      </c>
      <c r="T527" s="2" t="str">
        <f>Q527</f>
        <v>541</v>
      </c>
      <c r="U527" s="7" t="str">
        <f>R527</f>
        <v>浦和</v>
      </c>
      <c r="V527" s="2" t="str">
        <f>T527</f>
        <v>541</v>
      </c>
      <c r="W527" s="1" t="str">
        <f>U527</f>
        <v>浦和</v>
      </c>
    </row>
    <row r="528" spans="4:23" x14ac:dyDescent="0.45">
      <c r="D528" s="11" t="s">
        <v>828</v>
      </c>
      <c r="E528" s="2" t="s">
        <v>284</v>
      </c>
      <c r="F528" s="1" t="str">
        <f>+"富"&amp;E528</f>
        <v>富276</v>
      </c>
      <c r="G528" s="1" t="s">
        <v>1114</v>
      </c>
      <c r="H528" s="1" t="str">
        <f>ASC(PHONETIC(G528))</f>
        <v>ｺｼｶﾞﾔ</v>
      </c>
      <c r="I528" s="2" t="s">
        <v>1127</v>
      </c>
      <c r="J528" s="1" t="str">
        <f>G528</f>
        <v>越谷</v>
      </c>
      <c r="K528" s="2" t="str">
        <f>I528</f>
        <v>534</v>
      </c>
      <c r="L528" s="1" t="str">
        <f>J528</f>
        <v>越谷</v>
      </c>
      <c r="N528" s="2" t="str">
        <f>K528</f>
        <v>534</v>
      </c>
      <c r="O528" s="7" t="str">
        <f>L528</f>
        <v>越谷</v>
      </c>
      <c r="Q528" s="2" t="str">
        <f>N528</f>
        <v>534</v>
      </c>
      <c r="R528" s="7" t="str">
        <f>O528</f>
        <v>越谷</v>
      </c>
      <c r="T528" s="2" t="str">
        <f>Q528</f>
        <v>534</v>
      </c>
      <c r="U528" s="7" t="str">
        <f>R528</f>
        <v>越谷</v>
      </c>
      <c r="V528" s="2" t="str">
        <f>T528</f>
        <v>534</v>
      </c>
      <c r="W528" s="1" t="str">
        <f>U528</f>
        <v>越谷</v>
      </c>
    </row>
    <row r="529" spans="4:23" x14ac:dyDescent="0.45">
      <c r="D529" s="11" t="s">
        <v>828</v>
      </c>
      <c r="E529" s="2" t="s">
        <v>698</v>
      </c>
      <c r="F529" s="1" t="str">
        <f>+"富"&amp;E529</f>
        <v>富277</v>
      </c>
      <c r="G529" s="1" t="s">
        <v>208</v>
      </c>
      <c r="H529" s="1" t="str">
        <f>ASC(PHONETIC(G529))</f>
        <v>ｶｽｶﾍﾞ</v>
      </c>
      <c r="I529" s="2" t="s">
        <v>993</v>
      </c>
      <c r="J529" s="1" t="str">
        <f>G529</f>
        <v>春日部</v>
      </c>
      <c r="K529" s="2" t="s">
        <v>1819</v>
      </c>
      <c r="L529" s="1" t="str">
        <f>J529</f>
        <v>春日部</v>
      </c>
      <c r="M529" s="1" t="s">
        <v>1820</v>
      </c>
      <c r="N529" s="2" t="s">
        <v>993</v>
      </c>
      <c r="O529" s="7" t="str">
        <f>L529</f>
        <v>春日部</v>
      </c>
      <c r="P529" s="1" t="s">
        <v>1821</v>
      </c>
      <c r="Q529" s="2" t="s">
        <v>993</v>
      </c>
      <c r="R529" s="7" t="str">
        <f>O529</f>
        <v>春日部</v>
      </c>
      <c r="T529" s="2" t="str">
        <f>Q529</f>
        <v>223</v>
      </c>
      <c r="U529" s="7" t="str">
        <f>R529</f>
        <v>春日部</v>
      </c>
      <c r="V529" s="2" t="str">
        <f>T529</f>
        <v>223</v>
      </c>
      <c r="W529" s="1" t="str">
        <f>U529</f>
        <v>春日部</v>
      </c>
    </row>
    <row r="530" spans="4:23" x14ac:dyDescent="0.45">
      <c r="D530" s="11" t="s">
        <v>828</v>
      </c>
      <c r="E530" s="2" t="s">
        <v>90</v>
      </c>
      <c r="F530" s="1" t="str">
        <f>+"富"&amp;E530</f>
        <v>富278</v>
      </c>
      <c r="G530" s="1" t="s">
        <v>1010</v>
      </c>
      <c r="H530" s="1" t="str">
        <f>ASC(PHONETIC(G530))</f>
        <v>ｶﾐﾌｸｵｶ</v>
      </c>
      <c r="I530" s="2" t="s">
        <v>1000</v>
      </c>
      <c r="J530" s="1" t="str">
        <f>G530</f>
        <v>上福岡</v>
      </c>
      <c r="K530" s="2" t="str">
        <f>I530</f>
        <v>739</v>
      </c>
      <c r="L530" s="1" t="str">
        <f>J530</f>
        <v>上福岡</v>
      </c>
      <c r="N530" s="2" t="str">
        <f>K530</f>
        <v>739</v>
      </c>
      <c r="O530" s="7" t="str">
        <f>L530</f>
        <v>上福岡</v>
      </c>
      <c r="Q530" s="2" t="str">
        <f>N530</f>
        <v>739</v>
      </c>
      <c r="R530" s="7" t="str">
        <f>O530</f>
        <v>上福岡</v>
      </c>
      <c r="T530" s="2" t="str">
        <f>Q530</f>
        <v>739</v>
      </c>
      <c r="U530" s="7" t="str">
        <f>R530</f>
        <v>上福岡</v>
      </c>
      <c r="V530" s="2" t="str">
        <f>T530</f>
        <v>739</v>
      </c>
      <c r="W530" s="1" t="str">
        <f>U530</f>
        <v>上福岡</v>
      </c>
    </row>
    <row r="531" spans="4:23" x14ac:dyDescent="0.45">
      <c r="D531" s="11" t="s">
        <v>828</v>
      </c>
      <c r="E531" s="2" t="s">
        <v>1220</v>
      </c>
      <c r="F531" s="1" t="str">
        <f>+"富"&amp;E531</f>
        <v>富280</v>
      </c>
      <c r="G531" s="1" t="s">
        <v>504</v>
      </c>
      <c r="H531" s="1" t="str">
        <f>ASC(PHONETIC(G531))</f>
        <v>ﾁﾊﾞ</v>
      </c>
      <c r="I531" s="2" t="s">
        <v>1219</v>
      </c>
      <c r="J531" s="1" t="str">
        <f>G531</f>
        <v>千葉</v>
      </c>
      <c r="K531" s="2" t="str">
        <f>I531</f>
        <v>280</v>
      </c>
      <c r="L531" s="1" t="str">
        <f>J531</f>
        <v>千葉</v>
      </c>
      <c r="N531" s="2" t="str">
        <f>K531</f>
        <v>280</v>
      </c>
      <c r="O531" s="7" t="str">
        <f>L531</f>
        <v>千葉</v>
      </c>
      <c r="Q531" s="2" t="str">
        <f>N531</f>
        <v>280</v>
      </c>
      <c r="R531" s="7" t="str">
        <f>O531</f>
        <v>千葉</v>
      </c>
      <c r="T531" s="2" t="str">
        <f>Q531</f>
        <v>280</v>
      </c>
      <c r="U531" s="7" t="str">
        <f>R531</f>
        <v>千葉</v>
      </c>
      <c r="V531" s="2" t="str">
        <f>T531</f>
        <v>280</v>
      </c>
      <c r="W531" s="1" t="str">
        <f>U531</f>
        <v>千葉</v>
      </c>
    </row>
    <row r="532" spans="4:23" x14ac:dyDescent="0.45">
      <c r="D532" s="11" t="s">
        <v>828</v>
      </c>
      <c r="E532" s="2" t="s">
        <v>1394</v>
      </c>
      <c r="F532" s="1" t="str">
        <f>+"富"&amp;E532</f>
        <v>富282</v>
      </c>
      <c r="G532" s="1" t="s">
        <v>715</v>
      </c>
      <c r="H532" s="1" t="str">
        <f>ASC(PHONETIC(G532))</f>
        <v>ﾌﾅﾊﾞｼ</v>
      </c>
      <c r="I532" s="2" t="s">
        <v>1393</v>
      </c>
      <c r="J532" s="1" t="str">
        <f>G532</f>
        <v>船橋</v>
      </c>
      <c r="K532" s="2" t="str">
        <f>I532</f>
        <v>282</v>
      </c>
      <c r="L532" s="1" t="str">
        <f>J532</f>
        <v>船橋</v>
      </c>
      <c r="N532" s="2" t="str">
        <f>K532</f>
        <v>282</v>
      </c>
      <c r="O532" s="7" t="str">
        <f>L532</f>
        <v>船橋</v>
      </c>
      <c r="Q532" s="2" t="str">
        <f>N532</f>
        <v>282</v>
      </c>
      <c r="R532" s="7" t="str">
        <f>O532</f>
        <v>船橋</v>
      </c>
      <c r="T532" s="2" t="str">
        <f>Q532</f>
        <v>282</v>
      </c>
      <c r="U532" s="7" t="str">
        <f>R532</f>
        <v>船橋</v>
      </c>
      <c r="V532" s="2" t="str">
        <f>T532</f>
        <v>282</v>
      </c>
      <c r="W532" s="1" t="str">
        <f>U532</f>
        <v>船橋</v>
      </c>
    </row>
    <row r="533" spans="4:23" x14ac:dyDescent="0.45">
      <c r="D533" s="11" t="s">
        <v>828</v>
      </c>
      <c r="E533" s="2" t="s">
        <v>982</v>
      </c>
      <c r="F533" s="1" t="str">
        <f>+"富"&amp;E533</f>
        <v>富283</v>
      </c>
      <c r="G533" s="1" t="s">
        <v>207</v>
      </c>
      <c r="H533" s="1" t="str">
        <f>ASC(PHONETIC(G533))</f>
        <v>ｶｼﾜ</v>
      </c>
      <c r="I533" s="2" t="s">
        <v>981</v>
      </c>
      <c r="J533" s="1" t="s">
        <v>1014</v>
      </c>
      <c r="K533" s="2" t="str">
        <f>I533</f>
        <v>283</v>
      </c>
      <c r="L533" s="1" t="str">
        <f>J533</f>
        <v>柏駅前</v>
      </c>
      <c r="N533" s="2" t="s">
        <v>188</v>
      </c>
      <c r="O533" s="7" t="s">
        <v>1797</v>
      </c>
      <c r="P533" s="1" t="s">
        <v>1794</v>
      </c>
      <c r="Q533" s="2" t="s">
        <v>188</v>
      </c>
      <c r="R533" s="7" t="s">
        <v>1797</v>
      </c>
      <c r="T533" s="2" t="str">
        <f>Q533</f>
        <v>329</v>
      </c>
      <c r="U533" s="7" t="str">
        <f>R533</f>
        <v>柏</v>
      </c>
      <c r="V533" s="2" t="str">
        <f>T533</f>
        <v>329</v>
      </c>
      <c r="W533" s="1" t="str">
        <f>U533</f>
        <v>柏</v>
      </c>
    </row>
    <row r="534" spans="4:23" x14ac:dyDescent="0.45">
      <c r="D534" s="11" t="s">
        <v>828</v>
      </c>
      <c r="E534" s="2" t="s">
        <v>1479</v>
      </c>
      <c r="F534" s="1" t="str">
        <f>+"富"&amp;E534</f>
        <v>富284</v>
      </c>
      <c r="G534" s="1" t="s">
        <v>1490</v>
      </c>
      <c r="H534" s="1" t="str">
        <f>ASC(PHONETIC(G534))</f>
        <v>ﾓﾄﾔﾜﾀ</v>
      </c>
      <c r="I534" s="2" t="s">
        <v>1478</v>
      </c>
      <c r="J534" s="1" t="str">
        <f>G534</f>
        <v>本八幡</v>
      </c>
      <c r="K534" s="2" t="str">
        <f>I534</f>
        <v>284</v>
      </c>
      <c r="L534" s="1" t="str">
        <f>J534</f>
        <v>本八幡</v>
      </c>
      <c r="N534" s="2" t="str">
        <f>K534</f>
        <v>284</v>
      </c>
      <c r="O534" s="7" t="str">
        <f>L534</f>
        <v>本八幡</v>
      </c>
      <c r="Q534" s="2" t="str">
        <f>N534</f>
        <v>284</v>
      </c>
      <c r="R534" s="7" t="str">
        <f>O534</f>
        <v>本八幡</v>
      </c>
      <c r="T534" s="2" t="str">
        <f>Q534</f>
        <v>284</v>
      </c>
      <c r="U534" s="7" t="str">
        <f>R534</f>
        <v>本八幡</v>
      </c>
      <c r="V534" s="2" t="str">
        <f>T534</f>
        <v>284</v>
      </c>
      <c r="W534" s="1" t="str">
        <f>U534</f>
        <v>本八幡</v>
      </c>
    </row>
    <row r="535" spans="4:23" x14ac:dyDescent="0.45">
      <c r="D535" s="11" t="s">
        <v>828</v>
      </c>
      <c r="E535" s="2" t="s">
        <v>874</v>
      </c>
      <c r="F535" s="1" t="str">
        <f>+"富"&amp;E535</f>
        <v>富285</v>
      </c>
      <c r="G535" s="1" t="s">
        <v>72</v>
      </c>
      <c r="H535" s="1" t="str">
        <f>ASC(PHONETIC(G535))</f>
        <v>ｲﾅｹﾞ</v>
      </c>
      <c r="I535" s="2" t="s">
        <v>873</v>
      </c>
      <c r="J535" s="1" t="s">
        <v>902</v>
      </c>
      <c r="K535" s="2" t="s">
        <v>62</v>
      </c>
      <c r="L535" s="1" t="s">
        <v>72</v>
      </c>
      <c r="M535" s="1" t="s">
        <v>1666</v>
      </c>
      <c r="N535" s="2" t="str">
        <f>K535</f>
        <v>336</v>
      </c>
      <c r="O535" s="7" t="str">
        <f>L535</f>
        <v>稲毛</v>
      </c>
      <c r="Q535" s="2" t="str">
        <f>N535</f>
        <v>336</v>
      </c>
      <c r="R535" s="7" t="str">
        <f>O535</f>
        <v>稲毛</v>
      </c>
      <c r="T535" s="2" t="str">
        <f>Q535</f>
        <v>336</v>
      </c>
      <c r="U535" s="7" t="str">
        <f>R535</f>
        <v>稲毛</v>
      </c>
      <c r="V535" s="2" t="str">
        <f>T535</f>
        <v>336</v>
      </c>
      <c r="W535" s="1" t="str">
        <f>U535</f>
        <v>稲毛</v>
      </c>
    </row>
    <row r="536" spans="4:23" x14ac:dyDescent="0.45">
      <c r="D536" s="11" t="s">
        <v>828</v>
      </c>
      <c r="E536" s="2" t="s">
        <v>1424</v>
      </c>
      <c r="F536" s="1" t="str">
        <f>+"富"&amp;E536</f>
        <v>富286</v>
      </c>
      <c r="G536" s="1" t="s">
        <v>734</v>
      </c>
      <c r="H536" s="1" t="str">
        <f>ASC(PHONETIC(G536))</f>
        <v>ﾏﾂﾄﾞ</v>
      </c>
      <c r="I536" s="2" t="s">
        <v>1423</v>
      </c>
      <c r="J536" s="1" t="str">
        <f>G536</f>
        <v>松戸</v>
      </c>
      <c r="K536" s="2" t="str">
        <f>I536</f>
        <v>286</v>
      </c>
      <c r="L536" s="1" t="str">
        <f>J536</f>
        <v>松戸</v>
      </c>
      <c r="N536" s="2" t="str">
        <f>K536</f>
        <v>286</v>
      </c>
      <c r="O536" s="7" t="str">
        <f>L536</f>
        <v>松戸</v>
      </c>
      <c r="Q536" s="2" t="str">
        <f>N536</f>
        <v>286</v>
      </c>
      <c r="R536" s="7" t="str">
        <f>O536</f>
        <v>松戸</v>
      </c>
      <c r="T536" s="2" t="str">
        <f>Q536</f>
        <v>286</v>
      </c>
      <c r="U536" s="7" t="str">
        <f>R536</f>
        <v>松戸</v>
      </c>
      <c r="V536" s="2" t="str">
        <f>T536</f>
        <v>286</v>
      </c>
      <c r="W536" s="1" t="str">
        <f>U536</f>
        <v>松戸</v>
      </c>
    </row>
    <row r="537" spans="4:23" x14ac:dyDescent="0.45">
      <c r="D537" s="11" t="s">
        <v>828</v>
      </c>
      <c r="E537" s="2" t="s">
        <v>986</v>
      </c>
      <c r="F537" s="1" t="str">
        <f>+"富"&amp;E537</f>
        <v>富287</v>
      </c>
      <c r="G537" s="1" t="s">
        <v>211</v>
      </c>
      <c r="H537" s="1" t="str">
        <f>ASC(PHONETIC(G537))</f>
        <v>ｶﾂﾀﾀﾞｲ</v>
      </c>
      <c r="I537" s="2" t="s">
        <v>985</v>
      </c>
      <c r="J537" s="1" t="str">
        <f>G537</f>
        <v>勝田台</v>
      </c>
      <c r="K537" s="2" t="str">
        <f>I537</f>
        <v>287</v>
      </c>
      <c r="L537" s="1" t="str">
        <f>J537</f>
        <v>勝田台</v>
      </c>
      <c r="N537" s="2" t="str">
        <f>K537</f>
        <v>287</v>
      </c>
      <c r="O537" s="7" t="str">
        <f>L537</f>
        <v>勝田台</v>
      </c>
      <c r="Q537" s="2" t="str">
        <f>N537</f>
        <v>287</v>
      </c>
      <c r="R537" s="7" t="str">
        <f>O537</f>
        <v>勝田台</v>
      </c>
      <c r="T537" s="2" t="str">
        <f>Q537</f>
        <v>287</v>
      </c>
      <c r="U537" s="7" t="str">
        <f>R537</f>
        <v>勝田台</v>
      </c>
      <c r="V537" s="2" t="str">
        <f>T537</f>
        <v>287</v>
      </c>
      <c r="W537" s="1" t="str">
        <f>U537</f>
        <v>勝田台</v>
      </c>
    </row>
    <row r="538" spans="4:23" x14ac:dyDescent="0.45">
      <c r="D538" s="11" t="s">
        <v>828</v>
      </c>
      <c r="E538" s="2" t="s">
        <v>1036</v>
      </c>
      <c r="F538" s="1" t="str">
        <f>+"富"&amp;E538</f>
        <v>富288</v>
      </c>
      <c r="G538" s="1" t="s">
        <v>295</v>
      </c>
      <c r="H538" s="1" t="str">
        <f>ASC(PHONETIC(G538))</f>
        <v>ｷﾞｮｳﾄｸ</v>
      </c>
      <c r="I538" s="2" t="s">
        <v>1035</v>
      </c>
      <c r="J538" s="1" t="str">
        <f>G538</f>
        <v>行徳</v>
      </c>
      <c r="K538" s="2" t="str">
        <f>I538</f>
        <v>288</v>
      </c>
      <c r="L538" s="1" t="str">
        <f>J538</f>
        <v>行徳</v>
      </c>
      <c r="N538" s="2" t="str">
        <f>K538</f>
        <v>288</v>
      </c>
      <c r="O538" s="7" t="str">
        <f>L538</f>
        <v>行徳</v>
      </c>
      <c r="Q538" s="2" t="str">
        <f>N538</f>
        <v>288</v>
      </c>
      <c r="R538" s="7" t="str">
        <f>O538</f>
        <v>行徳</v>
      </c>
      <c r="T538" s="2" t="str">
        <f>Q538</f>
        <v>288</v>
      </c>
      <c r="U538" s="7" t="str">
        <f>R538</f>
        <v>行徳</v>
      </c>
      <c r="V538" s="2" t="str">
        <f>T538</f>
        <v>288</v>
      </c>
      <c r="W538" s="1" t="str">
        <f>U538</f>
        <v>行徳</v>
      </c>
    </row>
    <row r="539" spans="4:23" x14ac:dyDescent="0.45">
      <c r="D539" s="11" t="s">
        <v>828</v>
      </c>
      <c r="E539" s="2" t="s">
        <v>1509</v>
      </c>
      <c r="F539" s="1" t="str">
        <f>+"富"&amp;E539</f>
        <v>富290</v>
      </c>
      <c r="G539" s="1" t="s">
        <v>816</v>
      </c>
      <c r="H539" s="1" t="str">
        <f>ASC(PHONETIC(G539))</f>
        <v>ﾖｺﾊﾏ</v>
      </c>
      <c r="I539" s="2" t="s">
        <v>1508</v>
      </c>
      <c r="J539" s="1" t="s">
        <v>1521</v>
      </c>
      <c r="K539" s="2" t="str">
        <f>I539</f>
        <v>290</v>
      </c>
      <c r="L539" s="1" t="str">
        <f>J539</f>
        <v>横浜中央</v>
      </c>
      <c r="N539" s="2" t="str">
        <f>K539</f>
        <v>290</v>
      </c>
      <c r="O539" s="7" t="str">
        <f>L539</f>
        <v>横浜中央</v>
      </c>
      <c r="Q539" s="2" t="str">
        <f>N539</f>
        <v>290</v>
      </c>
      <c r="R539" s="7" t="str">
        <f>O539</f>
        <v>横浜中央</v>
      </c>
      <c r="T539" s="2" t="str">
        <f>Q539</f>
        <v>290</v>
      </c>
      <c r="U539" s="7" t="str">
        <f>R539</f>
        <v>横浜中央</v>
      </c>
      <c r="V539" s="2" t="str">
        <f>T539</f>
        <v>290</v>
      </c>
      <c r="W539" s="1" t="str">
        <f>U539</f>
        <v>横浜中央</v>
      </c>
    </row>
    <row r="540" spans="4:23" x14ac:dyDescent="0.45">
      <c r="D540" s="11" t="s">
        <v>828</v>
      </c>
      <c r="E540" s="2" t="s">
        <v>1511</v>
      </c>
      <c r="F540" s="1" t="str">
        <f>+"富"&amp;E540</f>
        <v>富292</v>
      </c>
      <c r="G540" s="1" t="s">
        <v>817</v>
      </c>
      <c r="H540" s="1" t="str">
        <f>ASC(PHONETIC(G540))</f>
        <v>ﾖｺﾊﾏｴｷﾏｴ</v>
      </c>
      <c r="I540" s="2" t="s">
        <v>1510</v>
      </c>
      <c r="J540" s="1" t="str">
        <f>G540</f>
        <v>横浜駅前</v>
      </c>
      <c r="K540" s="2" t="str">
        <f>I540</f>
        <v>292</v>
      </c>
      <c r="L540" s="1" t="str">
        <f>J540</f>
        <v>横浜駅前</v>
      </c>
      <c r="N540" s="2" t="str">
        <f>K540</f>
        <v>292</v>
      </c>
      <c r="O540" s="7" t="str">
        <f>L540</f>
        <v>横浜駅前</v>
      </c>
      <c r="Q540" s="2" t="str">
        <f>N540</f>
        <v>292</v>
      </c>
      <c r="R540" s="7" t="str">
        <f>O540</f>
        <v>横浜駅前</v>
      </c>
      <c r="T540" s="2" t="str">
        <f>Q540</f>
        <v>292</v>
      </c>
      <c r="U540" s="7" t="str">
        <f>R540</f>
        <v>横浜駅前</v>
      </c>
      <c r="V540" s="2" t="str">
        <f>T540</f>
        <v>292</v>
      </c>
      <c r="W540" s="1" t="str">
        <f>U540</f>
        <v>横浜駅前</v>
      </c>
    </row>
    <row r="541" spans="4:23" x14ac:dyDescent="0.45">
      <c r="D541" s="11" t="s">
        <v>828</v>
      </c>
      <c r="E541" s="2" t="s">
        <v>85</v>
      </c>
      <c r="F541" s="1" t="str">
        <f>+"富"&amp;E541</f>
        <v>富293</v>
      </c>
      <c r="G541" s="1" t="s">
        <v>537</v>
      </c>
      <c r="H541" s="1" t="str">
        <f>ASC(PHONETIC(G541))</f>
        <v>ﾂﾙﾐ</v>
      </c>
      <c r="I541" s="2" t="s">
        <v>1234</v>
      </c>
      <c r="J541" s="1" t="s">
        <v>1321</v>
      </c>
      <c r="K541" s="2" t="str">
        <f>I541</f>
        <v>592</v>
      </c>
      <c r="L541" s="1" t="str">
        <f>J541</f>
        <v>鶴見駅前</v>
      </c>
      <c r="N541" s="2" t="str">
        <f>K541</f>
        <v>592</v>
      </c>
      <c r="O541" s="7" t="str">
        <f>L541</f>
        <v>鶴見駅前</v>
      </c>
      <c r="Q541" s="2" t="str">
        <f>N541</f>
        <v>592</v>
      </c>
      <c r="R541" s="7" t="str">
        <f>O541</f>
        <v>鶴見駅前</v>
      </c>
      <c r="T541" s="2" t="str">
        <f>Q541</f>
        <v>592</v>
      </c>
      <c r="U541" s="7" t="str">
        <f>R541</f>
        <v>鶴見駅前</v>
      </c>
      <c r="V541" s="2" t="str">
        <f>T541</f>
        <v>592</v>
      </c>
      <c r="W541" s="1" t="str">
        <f>U541</f>
        <v>鶴見駅前</v>
      </c>
    </row>
    <row r="542" spans="4:23" x14ac:dyDescent="0.45">
      <c r="D542" s="11" t="s">
        <v>828</v>
      </c>
      <c r="E542" s="2" t="s">
        <v>429</v>
      </c>
      <c r="F542" s="1" t="str">
        <f>+"富"&amp;E542</f>
        <v>富294</v>
      </c>
      <c r="G542" s="1" t="s">
        <v>251</v>
      </c>
      <c r="H542" s="1" t="str">
        <f>ASC(PHONETIC(G542))</f>
        <v>ｶﾜｻｷ</v>
      </c>
      <c r="I542" s="2" t="s">
        <v>1070</v>
      </c>
      <c r="J542" s="1" t="s">
        <v>1052</v>
      </c>
      <c r="K542" s="2" t="s">
        <v>234</v>
      </c>
      <c r="L542" s="1" t="s">
        <v>251</v>
      </c>
      <c r="M542" s="1" t="s">
        <v>1689</v>
      </c>
      <c r="N542" s="2" t="str">
        <f>K542</f>
        <v>370</v>
      </c>
      <c r="O542" s="7" t="str">
        <f>L542</f>
        <v>川崎</v>
      </c>
      <c r="Q542" s="2" t="str">
        <f>N542</f>
        <v>370</v>
      </c>
      <c r="R542" s="7" t="str">
        <f>O542</f>
        <v>川崎</v>
      </c>
      <c r="T542" s="2" t="str">
        <f>Q542</f>
        <v>370</v>
      </c>
      <c r="U542" s="7" t="str">
        <f>R542</f>
        <v>川崎</v>
      </c>
      <c r="V542" s="2" t="str">
        <f>T542</f>
        <v>370</v>
      </c>
      <c r="W542" s="1" t="str">
        <f>U542</f>
        <v>川崎</v>
      </c>
    </row>
    <row r="543" spans="4:23" x14ac:dyDescent="0.45">
      <c r="D543" s="11" t="s">
        <v>828</v>
      </c>
      <c r="E543" s="2" t="s">
        <v>81</v>
      </c>
      <c r="F543" s="1" t="str">
        <f>+"富"&amp;E543</f>
        <v>富295</v>
      </c>
      <c r="G543" s="1" t="s">
        <v>683</v>
      </c>
      <c r="H543" s="1" t="str">
        <f>ASC(PHONETIC(G543))</f>
        <v>ﾋﾗﾂｶ</v>
      </c>
      <c r="I543" s="2" t="s">
        <v>1378</v>
      </c>
      <c r="J543" s="1" t="s">
        <v>1379</v>
      </c>
      <c r="K543" s="2" t="s">
        <v>686</v>
      </c>
      <c r="L543" s="1" t="s">
        <v>1761</v>
      </c>
      <c r="M543" s="1" t="s">
        <v>1758</v>
      </c>
      <c r="N543" s="2" t="str">
        <f>K543</f>
        <v>372</v>
      </c>
      <c r="O543" s="7" t="str">
        <f>L543</f>
        <v>平塚</v>
      </c>
      <c r="Q543" s="2" t="str">
        <f>N543</f>
        <v>372</v>
      </c>
      <c r="R543" s="7" t="str">
        <f>O543</f>
        <v>平塚</v>
      </c>
      <c r="T543" s="2" t="str">
        <f>Q543</f>
        <v>372</v>
      </c>
      <c r="U543" s="7" t="str">
        <f>R543</f>
        <v>平塚</v>
      </c>
      <c r="V543" s="2" t="str">
        <f>T543</f>
        <v>372</v>
      </c>
      <c r="W543" s="1" t="str">
        <f>U543</f>
        <v>平塚</v>
      </c>
    </row>
    <row r="544" spans="4:23" x14ac:dyDescent="0.45">
      <c r="D544" s="11" t="s">
        <v>828</v>
      </c>
      <c r="E544" s="2" t="s">
        <v>189</v>
      </c>
      <c r="F544" s="1" t="str">
        <f>+"富"&amp;E544</f>
        <v>富296</v>
      </c>
      <c r="G544" s="1" t="s">
        <v>711</v>
      </c>
      <c r="H544" s="1" t="str">
        <f>ASC(PHONETIC(G544))</f>
        <v>ﾌｼﾞｻﾜ</v>
      </c>
      <c r="I544" s="2" t="s">
        <v>1414</v>
      </c>
      <c r="J544" s="1" t="s">
        <v>1410</v>
      </c>
      <c r="K544" s="2" t="s">
        <v>695</v>
      </c>
      <c r="L544" s="1" t="s">
        <v>1698</v>
      </c>
      <c r="M544" s="1" t="s">
        <v>1689</v>
      </c>
      <c r="N544" s="2" t="str">
        <f>K544</f>
        <v>377</v>
      </c>
      <c r="O544" s="7" t="str">
        <f>L544</f>
        <v>藤沢</v>
      </c>
      <c r="Q544" s="2" t="str">
        <f>N544</f>
        <v>377</v>
      </c>
      <c r="R544" s="7" t="str">
        <f>O544</f>
        <v>藤沢</v>
      </c>
      <c r="T544" s="2" t="str">
        <f>Q544</f>
        <v>377</v>
      </c>
      <c r="U544" s="7" t="str">
        <f>R544</f>
        <v>藤沢</v>
      </c>
      <c r="V544" s="2" t="str">
        <f>T544</f>
        <v>377</v>
      </c>
      <c r="W544" s="1" t="str">
        <f>U544</f>
        <v>藤沢</v>
      </c>
    </row>
    <row r="545" spans="4:23" x14ac:dyDescent="0.45">
      <c r="D545" s="11" t="s">
        <v>828</v>
      </c>
      <c r="E545" s="2" t="s">
        <v>18</v>
      </c>
      <c r="F545" s="1" t="str">
        <f>+"富"&amp;E545</f>
        <v>富297</v>
      </c>
      <c r="G545" s="1" t="s">
        <v>38</v>
      </c>
      <c r="H545" s="1" t="str">
        <f>ASC(PHONETIC(G545))</f>
        <v>ｱﾂｷﾞ</v>
      </c>
      <c r="I545" s="2" t="s">
        <v>855</v>
      </c>
      <c r="J545" s="1" t="str">
        <f>G545</f>
        <v>厚木</v>
      </c>
      <c r="K545" s="2" t="str">
        <f>I545</f>
        <v>758</v>
      </c>
      <c r="L545" s="1" t="str">
        <f>J545</f>
        <v>厚木</v>
      </c>
      <c r="N545" s="2" t="str">
        <f>K545</f>
        <v>758</v>
      </c>
      <c r="O545" s="7" t="str">
        <f>L545</f>
        <v>厚木</v>
      </c>
      <c r="Q545" s="2" t="str">
        <f>N545</f>
        <v>758</v>
      </c>
      <c r="R545" s="7" t="str">
        <f>O545</f>
        <v>厚木</v>
      </c>
      <c r="T545" s="2" t="str">
        <f>Q545</f>
        <v>758</v>
      </c>
      <c r="U545" s="7" t="str">
        <f>R545</f>
        <v>厚木</v>
      </c>
      <c r="V545" s="2" t="str">
        <f>T545</f>
        <v>758</v>
      </c>
      <c r="W545" s="1" t="str">
        <f>U545</f>
        <v>厚木</v>
      </c>
    </row>
    <row r="546" spans="4:23" x14ac:dyDescent="0.45">
      <c r="D546" s="11" t="s">
        <v>828</v>
      </c>
      <c r="E546" s="2" t="s">
        <v>233</v>
      </c>
      <c r="F546" s="1" t="str">
        <f>+"富"&amp;E546</f>
        <v>富298</v>
      </c>
      <c r="G546" s="1" t="s">
        <v>1365</v>
      </c>
      <c r="H546" s="1" t="str">
        <f>ASC(PHONETIC(G546))</f>
        <v>ﾋﾖｼ</v>
      </c>
      <c r="I546" s="2" t="s">
        <v>1377</v>
      </c>
      <c r="J546" s="1" t="str">
        <f>G546</f>
        <v>日吉</v>
      </c>
      <c r="K546" s="2" t="str">
        <f>I546</f>
        <v>556</v>
      </c>
      <c r="L546" s="1" t="str">
        <f>J546</f>
        <v>日吉</v>
      </c>
      <c r="N546" s="2" t="str">
        <f>K546</f>
        <v>556</v>
      </c>
      <c r="O546" s="7" t="str">
        <f>L546</f>
        <v>日吉</v>
      </c>
      <c r="Q546" s="2" t="str">
        <f>N546</f>
        <v>556</v>
      </c>
      <c r="R546" s="7" t="str">
        <f>O546</f>
        <v>日吉</v>
      </c>
      <c r="T546" s="2" t="str">
        <f>Q546</f>
        <v>556</v>
      </c>
      <c r="U546" s="7" t="str">
        <f>R546</f>
        <v>日吉</v>
      </c>
      <c r="V546" s="2" t="str">
        <f>T546</f>
        <v>556</v>
      </c>
      <c r="W546" s="1" t="str">
        <f>U546</f>
        <v>日吉</v>
      </c>
    </row>
    <row r="547" spans="4:23" x14ac:dyDescent="0.45">
      <c r="D547" s="11" t="s">
        <v>828</v>
      </c>
      <c r="E547" s="2" t="s">
        <v>519</v>
      </c>
      <c r="F547" s="1" t="str">
        <f>+"富"&amp;E547</f>
        <v>富299</v>
      </c>
      <c r="G547" s="1" t="s">
        <v>150</v>
      </c>
      <c r="H547" s="1" t="str">
        <f>ASC(PHONETIC(G547))</f>
        <v>ｵｵﾌﾅ</v>
      </c>
      <c r="I547" s="2" t="s">
        <v>970</v>
      </c>
      <c r="J547" s="1" t="s">
        <v>1607</v>
      </c>
      <c r="K547" s="2" t="str">
        <f>I547</f>
        <v>775</v>
      </c>
      <c r="L547" s="1" t="str">
        <f>J547</f>
        <v>大船駅前</v>
      </c>
      <c r="N547" s="2" t="s">
        <v>124</v>
      </c>
      <c r="O547" s="7" t="s">
        <v>1848</v>
      </c>
      <c r="P547" s="1" t="s">
        <v>1841</v>
      </c>
      <c r="Q547" s="2" t="s">
        <v>124</v>
      </c>
      <c r="R547" s="7" t="s">
        <v>1848</v>
      </c>
      <c r="T547" s="2" t="str">
        <f>Q547</f>
        <v>373</v>
      </c>
      <c r="U547" s="7" t="str">
        <f>R547</f>
        <v>大船</v>
      </c>
      <c r="V547" s="2" t="str">
        <f>T547</f>
        <v>373</v>
      </c>
      <c r="W547" s="1" t="str">
        <f>U547</f>
        <v>大船</v>
      </c>
    </row>
    <row r="548" spans="4:23" x14ac:dyDescent="0.45">
      <c r="D548" s="11" t="s">
        <v>828</v>
      </c>
      <c r="E548" s="2" t="s">
        <v>125</v>
      </c>
      <c r="F548" s="1" t="str">
        <f>+"富"&amp;E548</f>
        <v>富301</v>
      </c>
      <c r="G548" s="1" t="s">
        <v>218</v>
      </c>
      <c r="H548" s="1" t="str">
        <f>ASC(PHONETIC(G548))</f>
        <v>ｶﾐｵｵｵｶ</v>
      </c>
      <c r="I548" s="2" t="s">
        <v>997</v>
      </c>
      <c r="J548" s="1" t="s">
        <v>1012</v>
      </c>
      <c r="K548" s="2" t="str">
        <f>I548</f>
        <v>776</v>
      </c>
      <c r="L548" s="1" t="str">
        <f>J548</f>
        <v>上大岡駅前</v>
      </c>
      <c r="N548" s="2" t="s">
        <v>199</v>
      </c>
      <c r="O548" s="7" t="s">
        <v>1849</v>
      </c>
      <c r="P548" s="1" t="s">
        <v>1841</v>
      </c>
      <c r="Q548" s="2" t="s">
        <v>199</v>
      </c>
      <c r="R548" s="7" t="s">
        <v>1849</v>
      </c>
      <c r="T548" s="2" t="str">
        <f>Q548</f>
        <v>364</v>
      </c>
      <c r="U548" s="7" t="str">
        <f>R548</f>
        <v>上大岡</v>
      </c>
      <c r="V548" s="2" t="str">
        <f>T548</f>
        <v>364</v>
      </c>
      <c r="W548" s="1" t="str">
        <f>U548</f>
        <v>上大岡</v>
      </c>
    </row>
    <row r="549" spans="4:23" x14ac:dyDescent="0.45">
      <c r="D549" s="11" t="s">
        <v>828</v>
      </c>
      <c r="E549" s="2" t="s">
        <v>445</v>
      </c>
      <c r="F549" s="1" t="str">
        <f>+"富"&amp;E549</f>
        <v>富302</v>
      </c>
      <c r="G549" s="1" t="s">
        <v>551</v>
      </c>
      <c r="H549" s="1" t="str">
        <f>ASC(PHONETIC(G549))</f>
        <v>ﾄﾂｶ</v>
      </c>
      <c r="I549" s="2" t="s">
        <v>1274</v>
      </c>
      <c r="J549" s="1" t="s">
        <v>1322</v>
      </c>
      <c r="K549" s="2" t="s">
        <v>531</v>
      </c>
      <c r="L549" s="1" t="s">
        <v>1686</v>
      </c>
      <c r="M549" s="1" t="s">
        <v>1666</v>
      </c>
      <c r="N549" s="2" t="str">
        <f>K549</f>
        <v>363</v>
      </c>
      <c r="O549" s="7" t="str">
        <f>L549</f>
        <v>戸塚</v>
      </c>
      <c r="Q549" s="2" t="str">
        <f>N549</f>
        <v>363</v>
      </c>
      <c r="R549" s="7" t="str">
        <f>O549</f>
        <v>戸塚</v>
      </c>
      <c r="T549" s="2" t="str">
        <f>Q549</f>
        <v>363</v>
      </c>
      <c r="U549" s="7" t="str">
        <f>R549</f>
        <v>戸塚</v>
      </c>
      <c r="V549" s="2" t="str">
        <f>T549</f>
        <v>363</v>
      </c>
      <c r="W549" s="1" t="str">
        <f>U549</f>
        <v>戸塚</v>
      </c>
    </row>
    <row r="550" spans="4:23" x14ac:dyDescent="0.45">
      <c r="D550" s="11" t="s">
        <v>828</v>
      </c>
      <c r="E550" s="2" t="s">
        <v>646</v>
      </c>
      <c r="F550" s="1" t="str">
        <f>+"富"&amp;E550</f>
        <v>富303</v>
      </c>
      <c r="G550" s="1" t="s">
        <v>942</v>
      </c>
      <c r="H550" s="1" t="str">
        <f>ASC(PHONETIC(G550))</f>
        <v>ｵﾀﾞｷｭｳｻｶﾞﾐﾊﾗ</v>
      </c>
      <c r="I550" s="2" t="s">
        <v>976</v>
      </c>
      <c r="J550" s="1" t="str">
        <f>G550</f>
        <v>小田急相模原</v>
      </c>
      <c r="K550" s="2" t="str">
        <f>I550</f>
        <v>547</v>
      </c>
      <c r="L550" s="1" t="str">
        <f>J550</f>
        <v>小田急相模原</v>
      </c>
      <c r="N550" s="2" t="str">
        <f>K550</f>
        <v>547</v>
      </c>
      <c r="O550" s="7" t="str">
        <f>L550</f>
        <v>小田急相模原</v>
      </c>
      <c r="Q550" s="2" t="str">
        <f>N550</f>
        <v>547</v>
      </c>
      <c r="R550" s="7" t="str">
        <f>O550</f>
        <v>小田急相模原</v>
      </c>
      <c r="T550" s="2" t="str">
        <f>Q550</f>
        <v>547</v>
      </c>
      <c r="U550" s="7" t="str">
        <f>R550</f>
        <v>小田急相模原</v>
      </c>
      <c r="V550" s="2" t="str">
        <f>T550</f>
        <v>547</v>
      </c>
      <c r="W550" s="1" t="str">
        <f>U550</f>
        <v>小田急相模原</v>
      </c>
    </row>
    <row r="551" spans="4:23" x14ac:dyDescent="0.45">
      <c r="D551" s="11" t="s">
        <v>828</v>
      </c>
      <c r="E551" s="2" t="s">
        <v>358</v>
      </c>
      <c r="F551" s="1" t="str">
        <f>+"富"&amp;E551</f>
        <v>富304</v>
      </c>
      <c r="G551" s="1" t="s">
        <v>1243</v>
      </c>
      <c r="H551" s="1" t="str">
        <f>ASC(PHONETIC(G551))</f>
        <v>ﾂﾙｶﾞﾐﾈ</v>
      </c>
      <c r="I551" s="2" t="s">
        <v>1233</v>
      </c>
      <c r="J551" s="1" t="str">
        <f>G551</f>
        <v>鶴ヶ峰</v>
      </c>
      <c r="K551" s="2" t="str">
        <f>I551</f>
        <v>550</v>
      </c>
      <c r="L551" s="1" t="str">
        <f>J551</f>
        <v>鶴ヶ峰</v>
      </c>
      <c r="N551" s="2" t="str">
        <f>K551</f>
        <v>550</v>
      </c>
      <c r="O551" s="7" t="str">
        <f>L551</f>
        <v>鶴ヶ峰</v>
      </c>
      <c r="Q551" s="2" t="str">
        <f>N551</f>
        <v>550</v>
      </c>
      <c r="R551" s="7" t="str">
        <f>O551</f>
        <v>鶴ヶ峰</v>
      </c>
      <c r="T551" s="2" t="str">
        <f>Q551</f>
        <v>550</v>
      </c>
      <c r="U551" s="7" t="str">
        <f>R551</f>
        <v>鶴ヶ峰</v>
      </c>
      <c r="V551" s="2" t="str">
        <f>T551</f>
        <v>550</v>
      </c>
      <c r="W551" s="1" t="str">
        <f>U551</f>
        <v>鶴ヶ峰</v>
      </c>
    </row>
    <row r="552" spans="4:23" x14ac:dyDescent="0.45">
      <c r="D552" s="11" t="s">
        <v>828</v>
      </c>
      <c r="E552" s="2" t="s">
        <v>806</v>
      </c>
      <c r="F552" s="1" t="str">
        <f>+"富"&amp;E552</f>
        <v>富305</v>
      </c>
      <c r="G552" s="1" t="s">
        <v>502</v>
      </c>
      <c r="H552" s="1" t="str">
        <f>ASC(PHONETIC(G552))</f>
        <v>ﾁｶﾞｻｷ</v>
      </c>
      <c r="I552" s="2" t="s">
        <v>1231</v>
      </c>
      <c r="J552" s="1" t="s">
        <v>1246</v>
      </c>
      <c r="K552" s="2" t="s">
        <v>482</v>
      </c>
      <c r="L552" s="1" t="s">
        <v>1771</v>
      </c>
      <c r="N552" s="2" t="str">
        <f>K552</f>
        <v>374</v>
      </c>
      <c r="O552" s="7" t="str">
        <f>L552</f>
        <v>茅ヶ崎</v>
      </c>
      <c r="Q552" s="2" t="str">
        <f>N552</f>
        <v>374</v>
      </c>
      <c r="R552" s="7" t="str">
        <f>O552</f>
        <v>茅ヶ崎</v>
      </c>
      <c r="T552" s="2" t="str">
        <f>Q552</f>
        <v>374</v>
      </c>
      <c r="U552" s="7" t="str">
        <f>R552</f>
        <v>茅ヶ崎</v>
      </c>
      <c r="V552" s="2" t="str">
        <f>T552</f>
        <v>374</v>
      </c>
      <c r="W552" s="1" t="str">
        <f>U552</f>
        <v>茅ヶ崎</v>
      </c>
    </row>
    <row r="553" spans="4:23" x14ac:dyDescent="0.45">
      <c r="D553" s="11" t="s">
        <v>828</v>
      </c>
      <c r="E553" s="2" t="s">
        <v>750</v>
      </c>
      <c r="F553" s="1" t="str">
        <f>+"富"&amp;E553</f>
        <v>富306</v>
      </c>
      <c r="G553" s="1" t="s">
        <v>1167</v>
      </c>
      <c r="H553" s="1" t="str">
        <f>ASC(PHONETIC(G553))</f>
        <v>ｼｮｳﾅﾝﾀﾞｲ</v>
      </c>
      <c r="I553" s="2" t="s">
        <v>1161</v>
      </c>
      <c r="J553" s="1" t="str">
        <f>G553</f>
        <v>湘南台</v>
      </c>
      <c r="K553" s="2" t="str">
        <f>I553</f>
        <v>281</v>
      </c>
      <c r="L553" s="1" t="str">
        <f>J553</f>
        <v>湘南台</v>
      </c>
      <c r="N553" s="2" t="str">
        <f>K553</f>
        <v>281</v>
      </c>
      <c r="O553" s="7" t="str">
        <f>L553</f>
        <v>湘南台</v>
      </c>
      <c r="Q553" s="2" t="str">
        <f>N553</f>
        <v>281</v>
      </c>
      <c r="R553" s="7" t="str">
        <f>O553</f>
        <v>湘南台</v>
      </c>
      <c r="T553" s="2" t="str">
        <f>Q553</f>
        <v>281</v>
      </c>
      <c r="U553" s="7" t="str">
        <f>R553</f>
        <v>湘南台</v>
      </c>
      <c r="V553" s="2" t="str">
        <f>T553</f>
        <v>281</v>
      </c>
      <c r="W553" s="1" t="str">
        <f>U553</f>
        <v>湘南台</v>
      </c>
    </row>
    <row r="554" spans="4:23" x14ac:dyDescent="0.45">
      <c r="D554" s="11" t="s">
        <v>828</v>
      </c>
      <c r="E554" s="2" t="s">
        <v>279</v>
      </c>
      <c r="F554" s="1" t="str">
        <f>+"富"&amp;E554</f>
        <v>富307</v>
      </c>
      <c r="G554" s="1" t="s">
        <v>772</v>
      </c>
      <c r="H554" s="1" t="str">
        <f>ASC(PHONETIC(G554))</f>
        <v>ﾑｺｳｶﾞｵｶ</v>
      </c>
      <c r="I554" s="2" t="s">
        <v>1461</v>
      </c>
      <c r="J554" s="1" t="str">
        <f>G554</f>
        <v>向ヶ丘</v>
      </c>
      <c r="K554" s="2" t="str">
        <f>I554</f>
        <v>540</v>
      </c>
      <c r="L554" s="1" t="str">
        <f>J554</f>
        <v>向ヶ丘</v>
      </c>
      <c r="N554" s="2" t="str">
        <f>K554</f>
        <v>540</v>
      </c>
      <c r="O554" s="7" t="str">
        <f>L554</f>
        <v>向ヶ丘</v>
      </c>
      <c r="Q554" s="2" t="str">
        <f>N554</f>
        <v>540</v>
      </c>
      <c r="R554" s="7" t="str">
        <f>O554</f>
        <v>向ヶ丘</v>
      </c>
      <c r="T554" s="2" t="str">
        <f>Q554</f>
        <v>540</v>
      </c>
      <c r="U554" s="7" t="str">
        <f>R554</f>
        <v>向ヶ丘</v>
      </c>
      <c r="V554" s="2" t="str">
        <f>T554</f>
        <v>540</v>
      </c>
      <c r="W554" s="1" t="str">
        <f>U554</f>
        <v>向ヶ丘</v>
      </c>
    </row>
    <row r="555" spans="4:23" x14ac:dyDescent="0.45">
      <c r="D555" s="11" t="s">
        <v>828</v>
      </c>
      <c r="E555" s="2" t="s">
        <v>19</v>
      </c>
      <c r="F555" s="1" t="str">
        <f>+"富"&amp;E555</f>
        <v>富308</v>
      </c>
      <c r="G555" s="1" t="s">
        <v>669</v>
      </c>
      <c r="H555" s="1" t="str">
        <f>ASC(PHONETIC(G555))</f>
        <v>ﾋｶﾞｼﾄﾂｶ</v>
      </c>
      <c r="I555" s="2" t="s">
        <v>1376</v>
      </c>
      <c r="J555" s="1" t="str">
        <f>G555</f>
        <v>東戸塚</v>
      </c>
      <c r="K555" s="2" t="str">
        <f>I555</f>
        <v>838</v>
      </c>
      <c r="L555" s="1" t="str">
        <f>J555</f>
        <v>東戸塚</v>
      </c>
      <c r="N555" s="2" t="str">
        <f>K555</f>
        <v>838</v>
      </c>
      <c r="O555" s="7" t="str">
        <f>L555</f>
        <v>東戸塚</v>
      </c>
      <c r="Q555" s="2" t="str">
        <f>N555</f>
        <v>838</v>
      </c>
      <c r="R555" s="7" t="str">
        <f>O555</f>
        <v>東戸塚</v>
      </c>
      <c r="T555" s="2" t="str">
        <f>Q555</f>
        <v>838</v>
      </c>
      <c r="U555" s="7" t="str">
        <f>R555</f>
        <v>東戸塚</v>
      </c>
      <c r="V555" s="2" t="str">
        <f>T555</f>
        <v>838</v>
      </c>
      <c r="W555" s="1" t="str">
        <f>U555</f>
        <v>東戸塚</v>
      </c>
    </row>
    <row r="556" spans="4:23" x14ac:dyDescent="0.45">
      <c r="D556" s="11" t="s">
        <v>828</v>
      </c>
      <c r="E556" s="2" t="s">
        <v>530</v>
      </c>
      <c r="F556" s="1" t="str">
        <f>+"富"&amp;E556</f>
        <v>富309</v>
      </c>
      <c r="G556" s="1" t="s">
        <v>215</v>
      </c>
      <c r="H556" s="1" t="str">
        <f>ASC(PHONETIC(G556))</f>
        <v>ｶﾏｸﾗ</v>
      </c>
      <c r="I556" s="2" t="s">
        <v>995</v>
      </c>
      <c r="J556" s="1" t="str">
        <f>G556</f>
        <v>鎌倉</v>
      </c>
      <c r="K556" s="2" t="str">
        <f>I556</f>
        <v>760</v>
      </c>
      <c r="L556" s="1" t="str">
        <f>J556</f>
        <v>鎌倉</v>
      </c>
      <c r="N556" s="2" t="str">
        <f>K556</f>
        <v>760</v>
      </c>
      <c r="O556" s="7" t="str">
        <f>L556</f>
        <v>鎌倉</v>
      </c>
      <c r="Q556" s="2" t="str">
        <f>N556</f>
        <v>760</v>
      </c>
      <c r="R556" s="7" t="str">
        <f>O556</f>
        <v>鎌倉</v>
      </c>
      <c r="T556" s="2" t="str">
        <f>Q556</f>
        <v>760</v>
      </c>
      <c r="U556" s="7" t="str">
        <f>R556</f>
        <v>鎌倉</v>
      </c>
      <c r="V556" s="2" t="str">
        <f>T556</f>
        <v>760</v>
      </c>
      <c r="W556" s="1" t="str">
        <f>U556</f>
        <v>鎌倉</v>
      </c>
    </row>
    <row r="557" spans="4:23" x14ac:dyDescent="0.45">
      <c r="D557" s="11" t="s">
        <v>828</v>
      </c>
      <c r="E557" s="2" t="s">
        <v>1419</v>
      </c>
      <c r="F557" s="1" t="str">
        <f>+"富"&amp;E557</f>
        <v>富310</v>
      </c>
      <c r="G557" s="1" t="s">
        <v>731</v>
      </c>
      <c r="H557" s="1" t="str">
        <f>ASC(PHONETIC(G557))</f>
        <v>ﾏｴﾊﾞｼ</v>
      </c>
      <c r="I557" s="2" t="s">
        <v>1418</v>
      </c>
      <c r="J557" s="1" t="str">
        <f>G557</f>
        <v>前橋</v>
      </c>
      <c r="K557" s="2" t="str">
        <f>I557</f>
        <v>310</v>
      </c>
      <c r="L557" s="1" t="str">
        <f>J557</f>
        <v>前橋</v>
      </c>
      <c r="N557" s="2" t="str">
        <f>K557</f>
        <v>310</v>
      </c>
      <c r="O557" s="7" t="str">
        <f>L557</f>
        <v>前橋</v>
      </c>
      <c r="Q557" s="2" t="str">
        <f>N557</f>
        <v>310</v>
      </c>
      <c r="R557" s="7" t="str">
        <f>O557</f>
        <v>前橋</v>
      </c>
      <c r="T557" s="2" t="str">
        <f>Q557</f>
        <v>310</v>
      </c>
      <c r="U557" s="7" t="str">
        <f>R557</f>
        <v>前橋</v>
      </c>
      <c r="V557" s="2" t="str">
        <f>T557</f>
        <v>310</v>
      </c>
      <c r="W557" s="1" t="str">
        <f>U557</f>
        <v>前橋</v>
      </c>
    </row>
    <row r="558" spans="4:23" x14ac:dyDescent="0.45">
      <c r="D558" s="11" t="s">
        <v>828</v>
      </c>
      <c r="E558" s="2" t="s">
        <v>1207</v>
      </c>
      <c r="F558" s="1" t="str">
        <f>+"富"&amp;E558</f>
        <v>富311</v>
      </c>
      <c r="G558" s="1" t="s">
        <v>491</v>
      </c>
      <c r="H558" s="1" t="str">
        <f>ASC(PHONETIC(G558))</f>
        <v>ﾀｶｻｷ</v>
      </c>
      <c r="I558" s="2" t="s">
        <v>1206</v>
      </c>
      <c r="J558" s="1" t="str">
        <f>G558</f>
        <v>高崎</v>
      </c>
      <c r="K558" s="2" t="str">
        <f>I558</f>
        <v>311</v>
      </c>
      <c r="L558" s="1" t="str">
        <f>J558</f>
        <v>高崎</v>
      </c>
      <c r="N558" s="2" t="str">
        <f>K558</f>
        <v>311</v>
      </c>
      <c r="O558" s="7" t="str">
        <f>L558</f>
        <v>高崎</v>
      </c>
      <c r="Q558" s="2" t="str">
        <f>N558</f>
        <v>311</v>
      </c>
      <c r="R558" s="7" t="str">
        <f>O558</f>
        <v>高崎</v>
      </c>
      <c r="T558" s="2" t="str">
        <f>Q558</f>
        <v>311</v>
      </c>
      <c r="U558" s="7" t="str">
        <f>R558</f>
        <v>高崎</v>
      </c>
      <c r="V558" s="2" t="str">
        <f>T558</f>
        <v>311</v>
      </c>
      <c r="W558" s="1" t="str">
        <f>U558</f>
        <v>高崎</v>
      </c>
    </row>
    <row r="559" spans="4:23" x14ac:dyDescent="0.45">
      <c r="D559" s="11" t="s">
        <v>828</v>
      </c>
      <c r="E559" s="2" t="s">
        <v>842</v>
      </c>
      <c r="F559" s="1" t="str">
        <f>+"富"&amp;E559</f>
        <v>富314</v>
      </c>
      <c r="G559" s="1" t="s">
        <v>36</v>
      </c>
      <c r="H559" s="1" t="str">
        <f>ASC(PHONETIC(G559))</f>
        <v>ｱｼｶｶﾞ</v>
      </c>
      <c r="I559" s="2" t="str">
        <f>E559</f>
        <v>314</v>
      </c>
      <c r="J559" s="1" t="s">
        <v>898</v>
      </c>
      <c r="K559" s="2" t="s">
        <v>47</v>
      </c>
      <c r="L559" s="1" t="s">
        <v>1715</v>
      </c>
      <c r="M559" s="1" t="s">
        <v>1712</v>
      </c>
      <c r="N559" s="2" t="str">
        <f>K559</f>
        <v>707</v>
      </c>
      <c r="O559" s="7" t="str">
        <f>L559</f>
        <v>足利</v>
      </c>
      <c r="Q559" s="2" t="str">
        <f>N559</f>
        <v>707</v>
      </c>
      <c r="R559" s="7" t="str">
        <f>O559</f>
        <v>足利</v>
      </c>
      <c r="T559" s="2" t="str">
        <f>Q559</f>
        <v>707</v>
      </c>
      <c r="U559" s="7" t="str">
        <f>R559</f>
        <v>足利</v>
      </c>
      <c r="V559" s="2" t="str">
        <f>T559</f>
        <v>707</v>
      </c>
      <c r="W559" s="1" t="str">
        <f>U559</f>
        <v>足利</v>
      </c>
    </row>
    <row r="560" spans="4:23" x14ac:dyDescent="0.45">
      <c r="D560" s="11" t="s">
        <v>828</v>
      </c>
      <c r="E560" s="2" t="s">
        <v>912</v>
      </c>
      <c r="F560" s="1" t="str">
        <f>+"富"&amp;E560</f>
        <v>富315</v>
      </c>
      <c r="G560" s="1" t="s">
        <v>98</v>
      </c>
      <c r="H560" s="1" t="str">
        <f>ASC(PHONETIC(G560))</f>
        <v>ｳﾂﾉﾐﾔ</v>
      </c>
      <c r="I560" s="2" t="s">
        <v>911</v>
      </c>
      <c r="J560" s="1" t="s">
        <v>1001</v>
      </c>
      <c r="K560" s="2" t="s">
        <v>83</v>
      </c>
      <c r="L560" s="1" t="s">
        <v>1716</v>
      </c>
      <c r="M560" s="1" t="s">
        <v>1713</v>
      </c>
      <c r="N560" s="2" t="str">
        <f>K560</f>
        <v>705</v>
      </c>
      <c r="O560" s="7" t="str">
        <f>L560</f>
        <v>宇都宮</v>
      </c>
      <c r="Q560" s="2" t="str">
        <f>N560</f>
        <v>705</v>
      </c>
      <c r="R560" s="7" t="str">
        <f>O560</f>
        <v>宇都宮</v>
      </c>
      <c r="T560" s="2" t="str">
        <f>Q560</f>
        <v>705</v>
      </c>
      <c r="U560" s="7" t="str">
        <f>R560</f>
        <v>宇都宮</v>
      </c>
      <c r="V560" s="2" t="str">
        <f>T560</f>
        <v>705</v>
      </c>
      <c r="W560" s="1" t="str">
        <f>U560</f>
        <v>宇都宮</v>
      </c>
    </row>
    <row r="561" spans="4:23" x14ac:dyDescent="0.45">
      <c r="D561" s="11" t="s">
        <v>828</v>
      </c>
      <c r="E561" s="2" t="s">
        <v>1435</v>
      </c>
      <c r="F561" s="1" t="str">
        <f>+"富"&amp;E561</f>
        <v>富316</v>
      </c>
      <c r="G561" s="1" t="s">
        <v>767</v>
      </c>
      <c r="H561" s="1" t="str">
        <f>ASC(PHONETIC(G561))</f>
        <v>ﾐﾄ</v>
      </c>
      <c r="I561" s="2" t="s">
        <v>1434</v>
      </c>
      <c r="J561" s="1" t="str">
        <f>G561</f>
        <v>水戸</v>
      </c>
      <c r="K561" s="2" t="str">
        <f>I561</f>
        <v>316</v>
      </c>
      <c r="L561" s="1" t="str">
        <f>J561</f>
        <v>水戸</v>
      </c>
      <c r="N561" s="2" t="str">
        <f>K561</f>
        <v>316</v>
      </c>
      <c r="O561" s="7" t="str">
        <f>L561</f>
        <v>水戸</v>
      </c>
      <c r="Q561" s="2" t="str">
        <f>N561</f>
        <v>316</v>
      </c>
      <c r="R561" s="7" t="str">
        <f>O561</f>
        <v>水戸</v>
      </c>
      <c r="T561" s="2" t="str">
        <f>Q561</f>
        <v>316</v>
      </c>
      <c r="U561" s="7" t="str">
        <f>R561</f>
        <v>水戸</v>
      </c>
      <c r="V561" s="2" t="str">
        <f>T561</f>
        <v>316</v>
      </c>
      <c r="W561" s="1" t="str">
        <f>U561</f>
        <v>水戸</v>
      </c>
    </row>
    <row r="562" spans="4:23" x14ac:dyDescent="0.45">
      <c r="D562" s="11" t="s">
        <v>828</v>
      </c>
      <c r="E562" s="2" t="s">
        <v>1299</v>
      </c>
      <c r="F562" s="1" t="str">
        <f>+"富"&amp;E562</f>
        <v>富317</v>
      </c>
      <c r="G562" s="1" t="s">
        <v>604</v>
      </c>
      <c r="H562" s="1" t="str">
        <f>ASC(PHONETIC(G562))</f>
        <v>ﾆｲｶﾞﾀ</v>
      </c>
      <c r="I562" s="2" t="s">
        <v>1298</v>
      </c>
      <c r="J562" s="1" t="s">
        <v>1329</v>
      </c>
      <c r="K562" s="2" t="s">
        <v>612</v>
      </c>
      <c r="L562" s="1" t="s">
        <v>1676</v>
      </c>
      <c r="M562" s="1" t="s">
        <v>1666</v>
      </c>
      <c r="N562" s="2" t="str">
        <f>K562</f>
        <v>400</v>
      </c>
      <c r="O562" s="7" t="str">
        <f>L562</f>
        <v>新潟</v>
      </c>
      <c r="Q562" s="2" t="str">
        <f>N562</f>
        <v>400</v>
      </c>
      <c r="R562" s="7" t="str">
        <f>O562</f>
        <v>新潟</v>
      </c>
      <c r="T562" s="2" t="str">
        <f>Q562</f>
        <v>400</v>
      </c>
      <c r="U562" s="7" t="str">
        <f>R562</f>
        <v>新潟</v>
      </c>
      <c r="V562" s="2" t="str">
        <f>T562</f>
        <v>400</v>
      </c>
      <c r="W562" s="1" t="str">
        <f>U562</f>
        <v>新潟</v>
      </c>
    </row>
    <row r="563" spans="4:23" x14ac:dyDescent="0.45">
      <c r="D563" s="11" t="s">
        <v>828</v>
      </c>
      <c r="E563" s="2" t="s">
        <v>1426</v>
      </c>
      <c r="F563" s="1" t="str">
        <f>+"富"&amp;E563</f>
        <v>富320</v>
      </c>
      <c r="G563" s="1" t="s">
        <v>735</v>
      </c>
      <c r="H563" s="1" t="str">
        <f>ASC(PHONETIC(G563))</f>
        <v>ﾏﾂﾓﾄ</v>
      </c>
      <c r="I563" s="2" t="s">
        <v>1425</v>
      </c>
      <c r="J563" s="1" t="str">
        <f>G563</f>
        <v>松本</v>
      </c>
      <c r="K563" s="2" t="str">
        <f>I563</f>
        <v>320</v>
      </c>
      <c r="L563" s="1" t="str">
        <f>J563</f>
        <v>松本</v>
      </c>
      <c r="N563" s="2" t="str">
        <f>K563</f>
        <v>320</v>
      </c>
      <c r="O563" s="7" t="str">
        <f>L563</f>
        <v>松本</v>
      </c>
      <c r="Q563" s="2" t="str">
        <f>N563</f>
        <v>320</v>
      </c>
      <c r="R563" s="7" t="str">
        <f>O563</f>
        <v>松本</v>
      </c>
      <c r="T563" s="2" t="str">
        <f>Q563</f>
        <v>320</v>
      </c>
      <c r="U563" s="7" t="str">
        <f>R563</f>
        <v>松本</v>
      </c>
      <c r="V563" s="2" t="str">
        <f>T563</f>
        <v>320</v>
      </c>
      <c r="W563" s="1" t="str">
        <f>U563</f>
        <v>松本</v>
      </c>
    </row>
    <row r="564" spans="4:23" x14ac:dyDescent="0.45">
      <c r="D564" s="11" t="s">
        <v>828</v>
      </c>
      <c r="E564" s="2" t="s">
        <v>1281</v>
      </c>
      <c r="F564" s="1" t="str">
        <f>+"富"&amp;E564</f>
        <v>富321</v>
      </c>
      <c r="G564" s="1" t="s">
        <v>592</v>
      </c>
      <c r="H564" s="1" t="str">
        <f>ASC(PHONETIC(G564))</f>
        <v>ﾅｶﾞﾉ</v>
      </c>
      <c r="I564" s="2" t="s">
        <v>1280</v>
      </c>
      <c r="J564" s="1" t="s">
        <v>1326</v>
      </c>
      <c r="K564" s="2" t="s">
        <v>574</v>
      </c>
      <c r="L564" s="1" t="s">
        <v>1694</v>
      </c>
      <c r="M564" s="1" t="s">
        <v>1689</v>
      </c>
      <c r="N564" s="2" t="str">
        <f>K564</f>
        <v>426</v>
      </c>
      <c r="O564" s="7" t="str">
        <f>L564</f>
        <v>長野</v>
      </c>
      <c r="Q564" s="2" t="str">
        <f>N564</f>
        <v>426</v>
      </c>
      <c r="R564" s="7" t="str">
        <f>O564</f>
        <v>長野</v>
      </c>
      <c r="T564" s="2" t="str">
        <f>Q564</f>
        <v>426</v>
      </c>
      <c r="U564" s="7" t="str">
        <f>R564</f>
        <v>長野</v>
      </c>
      <c r="V564" s="2" t="str">
        <f>T564</f>
        <v>426</v>
      </c>
      <c r="W564" s="1" t="str">
        <f>U564</f>
        <v>長野</v>
      </c>
    </row>
    <row r="565" spans="4:23" x14ac:dyDescent="0.45">
      <c r="D565" s="11" t="s">
        <v>828</v>
      </c>
      <c r="E565" s="2" t="s">
        <v>60</v>
      </c>
      <c r="F565" s="1" t="str">
        <f>+"富"&amp;E565</f>
        <v>富325</v>
      </c>
      <c r="G565" s="1" t="s">
        <v>941</v>
      </c>
      <c r="H565" s="1" t="str">
        <f>ASC(PHONETIC(G565))</f>
        <v>ｵｹｶﾞﾜ</v>
      </c>
      <c r="I565" s="2" t="s">
        <v>974</v>
      </c>
      <c r="J565" s="1" t="str">
        <f>G565</f>
        <v>桶川</v>
      </c>
      <c r="K565" s="2" t="str">
        <f>I565</f>
        <v>530</v>
      </c>
      <c r="L565" s="1" t="str">
        <f>J565</f>
        <v>桶川</v>
      </c>
      <c r="N565" s="2" t="str">
        <f>K565</f>
        <v>530</v>
      </c>
      <c r="O565" s="7" t="str">
        <f>L565</f>
        <v>桶川</v>
      </c>
      <c r="Q565" s="2" t="str">
        <f>N565</f>
        <v>530</v>
      </c>
      <c r="R565" s="7" t="str">
        <f>O565</f>
        <v>桶川</v>
      </c>
      <c r="T565" s="2" t="str">
        <f>Q565</f>
        <v>530</v>
      </c>
      <c r="U565" s="7" t="str">
        <f>R565</f>
        <v>桶川</v>
      </c>
      <c r="V565" s="2" t="str">
        <f>T565</f>
        <v>530</v>
      </c>
      <c r="W565" s="1" t="str">
        <f>U565</f>
        <v>桶川</v>
      </c>
    </row>
    <row r="566" spans="4:23" x14ac:dyDescent="0.45">
      <c r="D566" s="11" t="s">
        <v>828</v>
      </c>
      <c r="E566" s="2" t="s">
        <v>238</v>
      </c>
      <c r="F566" s="1" t="str">
        <f>+"富"&amp;E566</f>
        <v>富327</v>
      </c>
      <c r="G566" s="1" t="s">
        <v>1188</v>
      </c>
      <c r="H566" s="1" t="str">
        <f>ASC(PHONETIC(G566))</f>
        <v>ｾﾝｹﾞﾝﾀﾞｲ</v>
      </c>
      <c r="I566" s="2" t="s">
        <v>1192</v>
      </c>
      <c r="J566" s="1" t="str">
        <f>G566</f>
        <v>せんげん台</v>
      </c>
      <c r="K566" s="2" t="s">
        <v>1127</v>
      </c>
      <c r="L566" s="1" t="s">
        <v>1624</v>
      </c>
      <c r="M566" s="1" t="s">
        <v>1622</v>
      </c>
      <c r="N566" s="2" t="str">
        <f>K566</f>
        <v>534</v>
      </c>
      <c r="O566" s="7" t="str">
        <f>L566</f>
        <v>越谷</v>
      </c>
      <c r="Q566" s="2" t="str">
        <f>N566</f>
        <v>534</v>
      </c>
      <c r="R566" s="7" t="str">
        <f>O566</f>
        <v>越谷</v>
      </c>
      <c r="T566" s="2" t="str">
        <f>Q566</f>
        <v>534</v>
      </c>
      <c r="U566" s="7" t="str">
        <f>R566</f>
        <v>越谷</v>
      </c>
      <c r="V566" s="2" t="str">
        <f>T566</f>
        <v>534</v>
      </c>
      <c r="W566" s="1" t="str">
        <f>U566</f>
        <v>越谷</v>
      </c>
    </row>
    <row r="567" spans="4:23" x14ac:dyDescent="0.45">
      <c r="D567" s="11" t="s">
        <v>828</v>
      </c>
      <c r="E567" s="2" t="s">
        <v>727</v>
      </c>
      <c r="F567" s="1" t="str">
        <f>+"富"&amp;E567</f>
        <v>富328</v>
      </c>
      <c r="G567" s="1" t="s">
        <v>1312</v>
      </c>
      <c r="H567" s="1" t="str">
        <f>ASC(PHONETIC(G567))</f>
        <v>ﾆｼｶﾜｸﾞﾁ</v>
      </c>
      <c r="I567" s="2" t="s">
        <v>1320</v>
      </c>
      <c r="J567" s="1" t="str">
        <f>G567</f>
        <v>西川口</v>
      </c>
      <c r="K567" s="2" t="str">
        <f>I567</f>
        <v>764</v>
      </c>
      <c r="L567" s="1" t="str">
        <f>J567</f>
        <v>西川口</v>
      </c>
      <c r="N567" s="2" t="str">
        <f>K567</f>
        <v>764</v>
      </c>
      <c r="O567" s="7" t="str">
        <f>L567</f>
        <v>西川口</v>
      </c>
      <c r="Q567" s="2" t="str">
        <f>N567</f>
        <v>764</v>
      </c>
      <c r="R567" s="7" t="str">
        <f>O567</f>
        <v>西川口</v>
      </c>
      <c r="T567" s="2" t="str">
        <f>Q567</f>
        <v>764</v>
      </c>
      <c r="U567" s="7" t="str">
        <f>R567</f>
        <v>西川口</v>
      </c>
      <c r="V567" s="2" t="str">
        <f>T567</f>
        <v>764</v>
      </c>
      <c r="W567" s="1" t="str">
        <f>U567</f>
        <v>西川口</v>
      </c>
    </row>
    <row r="568" spans="4:23" x14ac:dyDescent="0.45">
      <c r="D568" s="11" t="s">
        <v>828</v>
      </c>
      <c r="E568" s="2" t="s">
        <v>188</v>
      </c>
      <c r="F568" s="1" t="str">
        <f>+"富"&amp;E568</f>
        <v>富329</v>
      </c>
      <c r="G568" s="1" t="s">
        <v>1447</v>
      </c>
      <c r="H568" s="1" t="str">
        <f>ASC(PHONETIC(G568))</f>
        <v>ﾐｻﾄ</v>
      </c>
      <c r="I568" s="2" t="s">
        <v>1457</v>
      </c>
      <c r="J568" s="1" t="str">
        <f>G568</f>
        <v>三郷</v>
      </c>
      <c r="K568" s="2" t="str">
        <f>I568</f>
        <v>752</v>
      </c>
      <c r="L568" s="1" t="str">
        <f>J568</f>
        <v>三郷</v>
      </c>
      <c r="N568" s="2" t="str">
        <f>K568</f>
        <v>752</v>
      </c>
      <c r="O568" s="7" t="str">
        <f>L568</f>
        <v>三郷</v>
      </c>
      <c r="Q568" s="2" t="str">
        <f>N568</f>
        <v>752</v>
      </c>
      <c r="R568" s="7" t="str">
        <f>O568</f>
        <v>三郷</v>
      </c>
      <c r="T568" s="2" t="str">
        <f>Q568</f>
        <v>752</v>
      </c>
      <c r="U568" s="7" t="str">
        <f>R568</f>
        <v>三郷</v>
      </c>
      <c r="V568" s="2" t="str">
        <f>T568</f>
        <v>752</v>
      </c>
      <c r="W568" s="1" t="str">
        <f>U568</f>
        <v>三郷</v>
      </c>
    </row>
    <row r="569" spans="4:23" x14ac:dyDescent="0.45">
      <c r="D569" s="11" t="s">
        <v>828</v>
      </c>
      <c r="E569" s="2" t="s">
        <v>1110</v>
      </c>
      <c r="F569" s="1" t="str">
        <f>+"富"&amp;E569</f>
        <v>富330</v>
      </c>
      <c r="G569" s="1" t="s">
        <v>385</v>
      </c>
      <c r="H569" s="1" t="str">
        <f>ASC(PHONETIC(G569))</f>
        <v>ｼｽﾞｵｶ</v>
      </c>
      <c r="I569" s="2" t="s">
        <v>1109</v>
      </c>
      <c r="J569" s="1" t="s">
        <v>1678</v>
      </c>
      <c r="K569" s="2" t="s">
        <v>366</v>
      </c>
      <c r="L569" s="1" t="s">
        <v>1679</v>
      </c>
      <c r="M569" s="1" t="s">
        <v>1666</v>
      </c>
      <c r="N569" s="2" t="str">
        <f>K569</f>
        <v>421</v>
      </c>
      <c r="O569" s="7" t="str">
        <f>L569</f>
        <v>静岡</v>
      </c>
      <c r="Q569" s="2" t="str">
        <f>N569</f>
        <v>421</v>
      </c>
      <c r="R569" s="7" t="str">
        <f>O569</f>
        <v>静岡</v>
      </c>
      <c r="T569" s="2" t="str">
        <f>Q569</f>
        <v>421</v>
      </c>
      <c r="U569" s="7" t="str">
        <f>R569</f>
        <v>静岡</v>
      </c>
      <c r="V569" s="2" t="str">
        <f>T569</f>
        <v>421</v>
      </c>
      <c r="W569" s="1" t="str">
        <f>U569</f>
        <v>静岡</v>
      </c>
    </row>
    <row r="570" spans="4:23" x14ac:dyDescent="0.45">
      <c r="D570" s="11" t="s">
        <v>828</v>
      </c>
      <c r="E570" s="2" t="s">
        <v>699</v>
      </c>
      <c r="F570" s="1" t="str">
        <f>+"富"&amp;E570</f>
        <v>富331</v>
      </c>
      <c r="G570" s="1" t="s">
        <v>664</v>
      </c>
      <c r="H570" s="1" t="str">
        <f>ASC(PHONETIC(G570))</f>
        <v>ﾊﾏﾏﾂ</v>
      </c>
      <c r="I570" s="2" t="s">
        <v>1372</v>
      </c>
      <c r="J570" s="1" t="str">
        <f>G570</f>
        <v>浜松</v>
      </c>
      <c r="K570" s="2" t="str">
        <f>I570</f>
        <v>590</v>
      </c>
      <c r="L570" s="1" t="str">
        <f>J570</f>
        <v>浜松</v>
      </c>
      <c r="N570" s="2" t="str">
        <f>K570</f>
        <v>590</v>
      </c>
      <c r="O570" s="7" t="str">
        <f>L570</f>
        <v>浜松</v>
      </c>
      <c r="Q570" s="2" t="str">
        <f>N570</f>
        <v>590</v>
      </c>
      <c r="R570" s="7" t="str">
        <f>O570</f>
        <v>浜松</v>
      </c>
      <c r="T570" s="2" t="str">
        <f>Q570</f>
        <v>590</v>
      </c>
      <c r="U570" s="7" t="str">
        <f>R570</f>
        <v>浜松</v>
      </c>
      <c r="V570" s="2" t="str">
        <f>T570</f>
        <v>590</v>
      </c>
      <c r="W570" s="1" t="str">
        <f>U570</f>
        <v>浜松</v>
      </c>
    </row>
    <row r="571" spans="4:23" x14ac:dyDescent="0.45">
      <c r="D571" s="11" t="s">
        <v>828</v>
      </c>
      <c r="E571" s="2" t="s">
        <v>1468</v>
      </c>
      <c r="F571" s="1" t="str">
        <f>+"富"&amp;E571</f>
        <v>富341</v>
      </c>
      <c r="G571" s="1" t="s">
        <v>773</v>
      </c>
      <c r="H571" s="1" t="str">
        <f>ASC(PHONETIC(G571))</f>
        <v>ﾑｻｼｺｽｷﾞ</v>
      </c>
      <c r="I571" s="2" t="s">
        <v>1482</v>
      </c>
      <c r="J571" s="1" t="s">
        <v>1492</v>
      </c>
      <c r="K571" s="2" t="str">
        <f>I571</f>
        <v>762</v>
      </c>
      <c r="L571" s="1" t="str">
        <f>J571</f>
        <v>武蔵小杉駅前</v>
      </c>
      <c r="N571" s="2" t="s">
        <v>753</v>
      </c>
      <c r="O571" s="7" t="s">
        <v>1799</v>
      </c>
      <c r="P571" s="1" t="s">
        <v>1794</v>
      </c>
      <c r="Q571" s="2" t="s">
        <v>753</v>
      </c>
      <c r="R571" s="7" t="s">
        <v>1799</v>
      </c>
      <c r="T571" s="2" t="str">
        <f>Q571</f>
        <v>378</v>
      </c>
      <c r="U571" s="7" t="str">
        <f>R571</f>
        <v>武蔵小杉</v>
      </c>
      <c r="V571" s="2" t="str">
        <f>T571</f>
        <v>378</v>
      </c>
      <c r="W571" s="1" t="str">
        <f>U571</f>
        <v>武蔵小杉</v>
      </c>
    </row>
    <row r="572" spans="4:23" x14ac:dyDescent="0.45">
      <c r="D572" s="11" t="s">
        <v>828</v>
      </c>
      <c r="E572" s="2" t="s">
        <v>408</v>
      </c>
      <c r="F572" s="1" t="str">
        <f>+"富"&amp;E572</f>
        <v>富342</v>
      </c>
      <c r="G572" s="1" t="s">
        <v>35</v>
      </c>
      <c r="H572" s="1" t="str">
        <f>ASC(PHONETIC(G572))</f>
        <v>ｱｻﾞﾐﾉ</v>
      </c>
      <c r="I572" s="2" t="s">
        <v>848</v>
      </c>
      <c r="J572" s="1" t="str">
        <f>G572</f>
        <v>あざみ野</v>
      </c>
      <c r="K572" s="2" t="str">
        <f>I572</f>
        <v>599</v>
      </c>
      <c r="L572" s="1" t="str">
        <f>J572</f>
        <v>あざみ野</v>
      </c>
      <c r="N572" s="2" t="str">
        <f>K572</f>
        <v>599</v>
      </c>
      <c r="O572" s="7" t="str">
        <f>L572</f>
        <v>あざみ野</v>
      </c>
      <c r="Q572" s="2" t="str">
        <f>N572</f>
        <v>599</v>
      </c>
      <c r="R572" s="7" t="str">
        <f>O572</f>
        <v>あざみ野</v>
      </c>
      <c r="T572" s="2" t="str">
        <f>Q572</f>
        <v>599</v>
      </c>
      <c r="U572" s="7" t="str">
        <f>R572</f>
        <v>あざみ野</v>
      </c>
      <c r="V572" s="2" t="str">
        <f>T572</f>
        <v>599</v>
      </c>
      <c r="W572" s="1" t="str">
        <f>U572</f>
        <v>あざみ野</v>
      </c>
    </row>
    <row r="573" spans="4:23" x14ac:dyDescent="0.45">
      <c r="D573" s="11" t="s">
        <v>828</v>
      </c>
      <c r="E573" s="2" t="s">
        <v>328</v>
      </c>
      <c r="F573" s="1" t="str">
        <f>+"富"&amp;E573</f>
        <v>富343</v>
      </c>
      <c r="G573" s="1" t="s">
        <v>1005</v>
      </c>
      <c r="H573" s="1" t="str">
        <f>ASC(PHONETIC(G573))</f>
        <v>ｶﾅｻﾞﾜﾌﾞﾝｺ</v>
      </c>
      <c r="I573" s="2" t="s">
        <v>994</v>
      </c>
      <c r="J573" s="1" t="str">
        <f>G573</f>
        <v>金沢文庫</v>
      </c>
      <c r="K573" s="2" t="str">
        <f>I573</f>
        <v>899</v>
      </c>
      <c r="L573" s="1" t="str">
        <f>J573</f>
        <v>金沢文庫</v>
      </c>
      <c r="N573" s="2" t="s">
        <v>994</v>
      </c>
      <c r="O573" s="7" t="str">
        <f>L573</f>
        <v>金沢文庫</v>
      </c>
      <c r="Q573" s="2" t="str">
        <f>N573</f>
        <v>899</v>
      </c>
      <c r="R573" s="7" t="str">
        <f>O573</f>
        <v>金沢文庫</v>
      </c>
      <c r="T573" s="2" t="str">
        <f>Q573</f>
        <v>899</v>
      </c>
      <c r="U573" s="7" t="str">
        <f>R573</f>
        <v>金沢文庫</v>
      </c>
      <c r="V573" s="2" t="str">
        <f>T573</f>
        <v>899</v>
      </c>
      <c r="W573" s="1" t="str">
        <f>U573</f>
        <v>金沢文庫</v>
      </c>
    </row>
    <row r="574" spans="4:23" x14ac:dyDescent="0.45">
      <c r="D574" s="11" t="s">
        <v>828</v>
      </c>
      <c r="E574" s="2" t="s">
        <v>1152</v>
      </c>
      <c r="F574" s="1" t="str">
        <f>+"富"&amp;E574</f>
        <v>富344</v>
      </c>
      <c r="G574" s="1" t="s">
        <v>1170</v>
      </c>
      <c r="H574" s="1" t="str">
        <f>ASC(PHONETIC(G574))</f>
        <v>ｼﾝｽｷﾞﾀ</v>
      </c>
      <c r="I574" s="2" t="s">
        <v>1151</v>
      </c>
      <c r="J574" s="1" t="str">
        <f>G574</f>
        <v>新杉田</v>
      </c>
      <c r="K574" s="2" t="str">
        <f>I574</f>
        <v>344</v>
      </c>
      <c r="L574" s="1" t="str">
        <f>J574</f>
        <v>新杉田</v>
      </c>
      <c r="N574" s="2" t="str">
        <f>K574</f>
        <v>344</v>
      </c>
      <c r="O574" s="7" t="str">
        <f>L574</f>
        <v>新杉田</v>
      </c>
      <c r="Q574" s="2" t="str">
        <f>N574</f>
        <v>344</v>
      </c>
      <c r="R574" s="7" t="str">
        <f>O574</f>
        <v>新杉田</v>
      </c>
      <c r="T574" s="2" t="str">
        <f>Q574</f>
        <v>344</v>
      </c>
      <c r="U574" s="7" t="str">
        <f>R574</f>
        <v>新杉田</v>
      </c>
      <c r="V574" s="2" t="str">
        <f>T574</f>
        <v>344</v>
      </c>
      <c r="W574" s="1" t="str">
        <f>U574</f>
        <v>新杉田</v>
      </c>
    </row>
    <row r="575" spans="4:23" x14ac:dyDescent="0.45">
      <c r="D575" s="11" t="s">
        <v>828</v>
      </c>
      <c r="E575" s="2" t="s">
        <v>273</v>
      </c>
      <c r="F575" s="1" t="str">
        <f>+"富"&amp;E575</f>
        <v>富345</v>
      </c>
      <c r="G575" s="1" t="s">
        <v>22</v>
      </c>
      <c r="H575" s="1" t="str">
        <f>ASC(PHONETIC(G575))</f>
        <v>ｱｵﾊﾞﾀﾞｲ</v>
      </c>
      <c r="I575" s="2" t="s">
        <v>852</v>
      </c>
      <c r="J575" s="1" t="s">
        <v>849</v>
      </c>
      <c r="K575" s="2" t="s">
        <v>11</v>
      </c>
      <c r="L575" s="1" t="s">
        <v>1786</v>
      </c>
      <c r="M575" s="1" t="s">
        <v>1780</v>
      </c>
      <c r="N575" s="2" t="str">
        <f>K575</f>
        <v>395</v>
      </c>
      <c r="O575" s="7" t="str">
        <f>L575</f>
        <v>青葉台</v>
      </c>
      <c r="Q575" s="2" t="str">
        <f>N575</f>
        <v>395</v>
      </c>
      <c r="R575" s="7" t="str">
        <f>O575</f>
        <v>青葉台</v>
      </c>
      <c r="T575" s="2" t="str">
        <f>Q575</f>
        <v>395</v>
      </c>
      <c r="U575" s="7" t="str">
        <f>R575</f>
        <v>青葉台</v>
      </c>
      <c r="V575" s="2" t="str">
        <f>T575</f>
        <v>395</v>
      </c>
      <c r="W575" s="1" t="str">
        <f>U575</f>
        <v>青葉台</v>
      </c>
    </row>
    <row r="576" spans="4:23" x14ac:dyDescent="0.45">
      <c r="D576" s="11" t="s">
        <v>828</v>
      </c>
      <c r="E576" s="2" t="s">
        <v>1350</v>
      </c>
      <c r="F576" s="1" t="str">
        <f>+"富"&amp;E576</f>
        <v>富347</v>
      </c>
      <c r="G576" s="1" t="s">
        <v>671</v>
      </c>
      <c r="H576" s="1" t="str">
        <f>ASC(PHONETIC(G576))</f>
        <v>ﾋﾉ</v>
      </c>
      <c r="I576" s="2" t="s">
        <v>1350</v>
      </c>
      <c r="J576" s="1" t="s">
        <v>1381</v>
      </c>
      <c r="K576" s="2" t="str">
        <f>I576</f>
        <v>347</v>
      </c>
      <c r="L576" s="1" t="str">
        <f>J576</f>
        <v>日野駅前</v>
      </c>
      <c r="N576" s="2" t="str">
        <f>K576</f>
        <v>347</v>
      </c>
      <c r="O576" s="7" t="str">
        <f>L576</f>
        <v>日野駅前</v>
      </c>
      <c r="Q576" s="2" t="str">
        <f>N576</f>
        <v>347</v>
      </c>
      <c r="R576" s="7" t="str">
        <f>O576</f>
        <v>日野駅前</v>
      </c>
      <c r="T576" s="2" t="str">
        <f>Q576</f>
        <v>347</v>
      </c>
      <c r="U576" s="7" t="str">
        <f>R576</f>
        <v>日野駅前</v>
      </c>
      <c r="V576" s="2" t="str">
        <f>T576</f>
        <v>347</v>
      </c>
      <c r="W576" s="1" t="str">
        <f>U576</f>
        <v>日野駅前</v>
      </c>
    </row>
    <row r="577" spans="4:23" x14ac:dyDescent="0.45">
      <c r="D577" s="11" t="s">
        <v>828</v>
      </c>
      <c r="E577" s="2" t="s">
        <v>1103</v>
      </c>
      <c r="F577" s="1" t="str">
        <f>+"富"&amp;E577</f>
        <v>富348</v>
      </c>
      <c r="G577" s="1" t="s">
        <v>1119</v>
      </c>
      <c r="H577" s="1" t="str">
        <f>ASC(PHONETIC(G577))</f>
        <v>ｻｶﾞﾐﾊﾗ</v>
      </c>
      <c r="I577" s="2" t="s">
        <v>1102</v>
      </c>
      <c r="J577" s="1" t="str">
        <f>G577</f>
        <v>相模原</v>
      </c>
      <c r="K577" s="2" t="str">
        <f>I577</f>
        <v>348</v>
      </c>
      <c r="L577" s="1" t="str">
        <f>J577</f>
        <v>相模原</v>
      </c>
      <c r="N577" s="2" t="str">
        <f>K577</f>
        <v>348</v>
      </c>
      <c r="O577" s="7" t="str">
        <f>L577</f>
        <v>相模原</v>
      </c>
      <c r="Q577" s="2" t="str">
        <f>N577</f>
        <v>348</v>
      </c>
      <c r="R577" s="7" t="str">
        <f>O577</f>
        <v>相模原</v>
      </c>
      <c r="T577" s="2" t="str">
        <f>Q577</f>
        <v>348</v>
      </c>
      <c r="U577" s="7" t="str">
        <f>R577</f>
        <v>相模原</v>
      </c>
      <c r="V577" s="2" t="str">
        <f>T577</f>
        <v>348</v>
      </c>
      <c r="W577" s="1" t="str">
        <f>U577</f>
        <v>相模原</v>
      </c>
    </row>
    <row r="578" spans="4:23" x14ac:dyDescent="0.45">
      <c r="D578" s="11" t="s">
        <v>828</v>
      </c>
      <c r="E578" s="2" t="s">
        <v>360</v>
      </c>
      <c r="F578" s="1" t="str">
        <f>+"富"&amp;E578</f>
        <v>富379</v>
      </c>
      <c r="G578" s="1" t="s">
        <v>824</v>
      </c>
      <c r="H578" s="1" t="str">
        <f>ASC(PHONETIC(G578))</f>
        <v>ﾛｯﾎﾟﾝｷﾞ</v>
      </c>
      <c r="I578" s="2" t="s">
        <v>1520</v>
      </c>
      <c r="J578" s="1" t="s">
        <v>1523</v>
      </c>
      <c r="K578" s="2" t="s">
        <v>1016</v>
      </c>
      <c r="L578" s="1" t="s">
        <v>244</v>
      </c>
      <c r="M578" s="1" t="s">
        <v>1590</v>
      </c>
      <c r="N578" s="2" t="str">
        <f>K578</f>
        <v>146</v>
      </c>
      <c r="O578" s="7" t="str">
        <f>L578</f>
        <v>神谷町</v>
      </c>
      <c r="Q578" s="2" t="str">
        <f>N578</f>
        <v>146</v>
      </c>
      <c r="R578" s="7" t="str">
        <f>O578</f>
        <v>神谷町</v>
      </c>
      <c r="T578" s="2" t="str">
        <f>Q578</f>
        <v>146</v>
      </c>
      <c r="U578" s="7" t="str">
        <f>R578</f>
        <v>神谷町</v>
      </c>
      <c r="V578" s="2" t="str">
        <f>T578</f>
        <v>146</v>
      </c>
      <c r="W578" s="1" t="str">
        <f>U578</f>
        <v>神谷町</v>
      </c>
    </row>
    <row r="579" spans="4:23" x14ac:dyDescent="0.45">
      <c r="D579" s="11" t="s">
        <v>828</v>
      </c>
      <c r="E579" s="2" t="s">
        <v>438</v>
      </c>
      <c r="F579" s="1" t="str">
        <f>+"富"&amp;E579</f>
        <v>富382</v>
      </c>
      <c r="G579" s="1" t="s">
        <v>1364</v>
      </c>
      <c r="H579" s="1" t="str">
        <f>ASC(PHONETIC(G579))</f>
        <v>ﾋｶﾞｼｸﾙﾒ</v>
      </c>
      <c r="I579" s="2" t="s">
        <v>1375</v>
      </c>
      <c r="J579" s="1" t="str">
        <f>G579</f>
        <v>東久留米</v>
      </c>
      <c r="K579" s="2" t="str">
        <f>I579</f>
        <v>747</v>
      </c>
      <c r="L579" s="1" t="str">
        <f>J579</f>
        <v>東久留米</v>
      </c>
      <c r="N579" s="2" t="str">
        <f>K579</f>
        <v>747</v>
      </c>
      <c r="O579" s="7" t="str">
        <f>L579</f>
        <v>東久留米</v>
      </c>
      <c r="Q579" s="2" t="str">
        <f>N579</f>
        <v>747</v>
      </c>
      <c r="R579" s="7" t="str">
        <f>O579</f>
        <v>東久留米</v>
      </c>
      <c r="T579" s="2" t="str">
        <f>Q579</f>
        <v>747</v>
      </c>
      <c r="U579" s="7" t="str">
        <f>R579</f>
        <v>東久留米</v>
      </c>
      <c r="V579" s="2" t="str">
        <f>T579</f>
        <v>747</v>
      </c>
      <c r="W579" s="1" t="str">
        <f>U579</f>
        <v>東久留米</v>
      </c>
    </row>
    <row r="580" spans="4:23" x14ac:dyDescent="0.45">
      <c r="D580" s="11" t="s">
        <v>828</v>
      </c>
      <c r="E580" s="2" t="s">
        <v>791</v>
      </c>
      <c r="F580" s="1" t="str">
        <f>+"富"&amp;E580</f>
        <v>富385</v>
      </c>
      <c r="G580" s="1" t="s">
        <v>1358</v>
      </c>
      <c r="H580" s="1" t="str">
        <f>ASC(PHONETIC(G580))</f>
        <v>ﾊﾂﾀﾞｲ</v>
      </c>
      <c r="I580" s="2" t="s">
        <v>1371</v>
      </c>
      <c r="J580" s="1" t="str">
        <f>G580</f>
        <v>初台</v>
      </c>
      <c r="K580" s="2" t="str">
        <f>I580</f>
        <v>222</v>
      </c>
      <c r="L580" s="1" t="str">
        <f>J580</f>
        <v>初台</v>
      </c>
      <c r="N580" s="2" t="s">
        <v>1150</v>
      </c>
      <c r="O580" s="7" t="s">
        <v>1556</v>
      </c>
      <c r="P580" s="1" t="s">
        <v>1817</v>
      </c>
      <c r="Q580" s="2" t="s">
        <v>1150</v>
      </c>
      <c r="R580" s="7" t="s">
        <v>1556</v>
      </c>
      <c r="T580" s="2" t="str">
        <f>Q580</f>
        <v>209</v>
      </c>
      <c r="U580" s="7" t="str">
        <f>R580</f>
        <v>新宿新都心</v>
      </c>
      <c r="V580" s="2" t="str">
        <f>T580</f>
        <v>209</v>
      </c>
      <c r="W580" s="1" t="str">
        <f>U580</f>
        <v>新宿新都心</v>
      </c>
    </row>
    <row r="581" spans="4:23" x14ac:dyDescent="0.45">
      <c r="D581" s="11" t="s">
        <v>828</v>
      </c>
      <c r="E581" s="2" t="s">
        <v>515</v>
      </c>
      <c r="F581" s="1" t="str">
        <f>+"富"&amp;E581</f>
        <v>富389</v>
      </c>
      <c r="G581" s="1" t="s">
        <v>336</v>
      </c>
      <c r="H581" s="1" t="str">
        <f>ASC(PHONETIC(G581))</f>
        <v>ｺｳﾎｸﾆｭｰﾀｳﾝ</v>
      </c>
      <c r="I581" s="2" t="s">
        <v>1082</v>
      </c>
      <c r="J581" s="1" t="str">
        <f>G581</f>
        <v>港北ニュータウン</v>
      </c>
      <c r="K581" s="2" t="str">
        <f>I581</f>
        <v>743</v>
      </c>
      <c r="L581" s="1" t="str">
        <f>J581</f>
        <v>港北ニュータウン</v>
      </c>
      <c r="N581" s="2" t="str">
        <f>K581</f>
        <v>743</v>
      </c>
      <c r="O581" s="7" t="str">
        <f>L581</f>
        <v>港北ニュータウン</v>
      </c>
      <c r="Q581" s="2" t="str">
        <f>N581</f>
        <v>743</v>
      </c>
      <c r="R581" s="7" t="str">
        <f>O581</f>
        <v>港北ニュータウン</v>
      </c>
      <c r="T581" s="2" t="str">
        <f>Q581</f>
        <v>743</v>
      </c>
      <c r="U581" s="7" t="str">
        <f>R581</f>
        <v>港北ニュータウン</v>
      </c>
      <c r="V581" s="2" t="str">
        <f>T581</f>
        <v>743</v>
      </c>
      <c r="W581" s="1" t="str">
        <f>U581</f>
        <v>港北ニュータウン</v>
      </c>
    </row>
    <row r="582" spans="4:23" x14ac:dyDescent="0.45">
      <c r="D582" s="11" t="s">
        <v>828</v>
      </c>
      <c r="E582" s="2" t="s">
        <v>280</v>
      </c>
      <c r="F582" s="1" t="str">
        <f>+"富"&amp;E582</f>
        <v>富391</v>
      </c>
      <c r="G582" s="1" t="s">
        <v>886</v>
      </c>
      <c r="H582" s="1" t="str">
        <f>ASC(PHONETIC(G582))</f>
        <v>ｲﾁｶﾜﾐｮｳﾃﾞﾝ</v>
      </c>
      <c r="I582" s="2" t="s">
        <v>894</v>
      </c>
      <c r="J582" s="1" t="str">
        <f>G582</f>
        <v>市川妙典</v>
      </c>
      <c r="K582" s="2" t="str">
        <f>I582</f>
        <v>893</v>
      </c>
      <c r="L582" s="1" t="str">
        <f>J582</f>
        <v>市川妙典</v>
      </c>
      <c r="N582" s="2" t="str">
        <f>K582</f>
        <v>893</v>
      </c>
      <c r="O582" s="7" t="str">
        <f>L582</f>
        <v>市川妙典</v>
      </c>
      <c r="Q582" s="2" t="str">
        <f>N582</f>
        <v>893</v>
      </c>
      <c r="R582" s="7" t="str">
        <f>O582</f>
        <v>市川妙典</v>
      </c>
      <c r="T582" s="2" t="str">
        <f>Q582</f>
        <v>893</v>
      </c>
      <c r="U582" s="7" t="str">
        <f>R582</f>
        <v>市川妙典</v>
      </c>
      <c r="V582" s="2" t="str">
        <f>T582</f>
        <v>893</v>
      </c>
      <c r="W582" s="1" t="str">
        <f>U582</f>
        <v>市川妙典</v>
      </c>
    </row>
    <row r="583" spans="4:23" x14ac:dyDescent="0.45">
      <c r="D583" s="11" t="s">
        <v>828</v>
      </c>
      <c r="E583" s="2" t="s">
        <v>644</v>
      </c>
      <c r="F583" s="1" t="str">
        <f>+"富"&amp;E583</f>
        <v>富410</v>
      </c>
      <c r="G583" s="1" t="s">
        <v>595</v>
      </c>
      <c r="H583" s="1" t="str">
        <f>ASC(PHONETIC(G583))</f>
        <v>ﾅｺﾞﾔ</v>
      </c>
      <c r="I583" s="2" t="s">
        <v>1317</v>
      </c>
      <c r="J583" s="1" t="s">
        <v>1328</v>
      </c>
      <c r="K583" s="2" t="str">
        <f>I583</f>
        <v>492</v>
      </c>
      <c r="L583" s="1" t="str">
        <f>J583</f>
        <v>名古屋中央</v>
      </c>
      <c r="N583" s="2" t="str">
        <f>K583</f>
        <v>492</v>
      </c>
      <c r="O583" s="7" t="str">
        <f>L583</f>
        <v>名古屋中央</v>
      </c>
      <c r="Q583" s="2" t="str">
        <f>N583</f>
        <v>492</v>
      </c>
      <c r="R583" s="7" t="str">
        <f>O583</f>
        <v>名古屋中央</v>
      </c>
      <c r="T583" s="2" t="str">
        <f>Q583</f>
        <v>492</v>
      </c>
      <c r="U583" s="7" t="str">
        <f>R583</f>
        <v>名古屋中央</v>
      </c>
      <c r="V583" s="2" t="str">
        <f>T583</f>
        <v>492</v>
      </c>
      <c r="W583" s="1" t="str">
        <f>U583</f>
        <v>名古屋中央</v>
      </c>
    </row>
    <row r="584" spans="4:23" x14ac:dyDescent="0.45">
      <c r="D584" s="11" t="s">
        <v>828</v>
      </c>
      <c r="E584" s="2" t="s">
        <v>1288</v>
      </c>
      <c r="F584" s="1" t="str">
        <f>+"富"&amp;E584</f>
        <v>富411</v>
      </c>
      <c r="G584" s="1" t="s">
        <v>596</v>
      </c>
      <c r="H584" s="1" t="str">
        <f>ASC(PHONETIC(G584))</f>
        <v>ﾅｺﾞﾔｴｷﾏｴ</v>
      </c>
      <c r="I584" s="2" t="s">
        <v>1287</v>
      </c>
      <c r="J584" s="1" t="str">
        <f>G584</f>
        <v>名古屋駅前</v>
      </c>
      <c r="K584" s="2" t="str">
        <f>I584</f>
        <v>411</v>
      </c>
      <c r="L584" s="1" t="str">
        <f>J584</f>
        <v>名古屋駅前</v>
      </c>
      <c r="N584" s="2" t="str">
        <f>K584</f>
        <v>411</v>
      </c>
      <c r="O584" s="7" t="str">
        <f>L584</f>
        <v>名古屋駅前</v>
      </c>
      <c r="Q584" s="2" t="str">
        <f>N584</f>
        <v>411</v>
      </c>
      <c r="R584" s="7" t="str">
        <f>O584</f>
        <v>名古屋駅前</v>
      </c>
      <c r="T584" s="2" t="str">
        <f>Q584</f>
        <v>411</v>
      </c>
      <c r="U584" s="7" t="str">
        <f>R584</f>
        <v>名古屋駅前</v>
      </c>
      <c r="V584" s="2" t="str">
        <f>T584</f>
        <v>411</v>
      </c>
      <c r="W584" s="1" t="str">
        <f>U584</f>
        <v>名古屋駅前</v>
      </c>
    </row>
    <row r="585" spans="4:23" x14ac:dyDescent="0.45">
      <c r="D585" s="11" t="s">
        <v>828</v>
      </c>
      <c r="E585" s="2" t="s">
        <v>1290</v>
      </c>
      <c r="F585" s="1" t="str">
        <f>+"富"&amp;E585</f>
        <v>富413</v>
      </c>
      <c r="G585" s="1" t="s">
        <v>1308</v>
      </c>
      <c r="H585" s="1" t="str">
        <f>ASC(PHONETIC(G585))</f>
        <v>ﾅｺﾞﾔｶﾅﾔﾏ</v>
      </c>
      <c r="I585" s="2" t="s">
        <v>1289</v>
      </c>
      <c r="J585" s="1" t="str">
        <f>G585</f>
        <v>名古屋金山</v>
      </c>
      <c r="K585" s="2" t="s">
        <v>1317</v>
      </c>
      <c r="L585" s="1" t="s">
        <v>1592</v>
      </c>
      <c r="M585" s="1" t="s">
        <v>1593</v>
      </c>
      <c r="N585" s="2" t="str">
        <f>K585</f>
        <v>492</v>
      </c>
      <c r="O585" s="7" t="str">
        <f>L585</f>
        <v>名古屋中央</v>
      </c>
      <c r="Q585" s="2" t="str">
        <f>N585</f>
        <v>492</v>
      </c>
      <c r="R585" s="7" t="str">
        <f>O585</f>
        <v>名古屋中央</v>
      </c>
      <c r="T585" s="2" t="str">
        <f>Q585</f>
        <v>492</v>
      </c>
      <c r="U585" s="7" t="str">
        <f>R585</f>
        <v>名古屋中央</v>
      </c>
      <c r="V585" s="2" t="str">
        <f>T585</f>
        <v>492</v>
      </c>
      <c r="W585" s="1" t="str">
        <f>U585</f>
        <v>名古屋中央</v>
      </c>
    </row>
    <row r="586" spans="4:23" x14ac:dyDescent="0.45">
      <c r="D586" s="11" t="s">
        <v>828</v>
      </c>
      <c r="E586" s="2" t="s">
        <v>988</v>
      </c>
      <c r="F586" s="1" t="str">
        <f>+"富"&amp;E586</f>
        <v>富420</v>
      </c>
      <c r="G586" s="1" t="s">
        <v>212</v>
      </c>
      <c r="H586" s="1" t="str">
        <f>ASC(PHONETIC(G586))</f>
        <v>ｶﾅｻﾞﾜ</v>
      </c>
      <c r="I586" s="2" t="s">
        <v>987</v>
      </c>
      <c r="J586" s="1" t="str">
        <f>G586</f>
        <v>金沢</v>
      </c>
      <c r="K586" s="2" t="str">
        <f>I586</f>
        <v>420</v>
      </c>
      <c r="L586" s="1" t="str">
        <f>J586</f>
        <v>金沢</v>
      </c>
      <c r="N586" s="2" t="str">
        <f>K586</f>
        <v>420</v>
      </c>
      <c r="O586" s="7" t="str">
        <f>L586</f>
        <v>金沢</v>
      </c>
      <c r="Q586" s="2" t="str">
        <f>N586</f>
        <v>420</v>
      </c>
      <c r="R586" s="7" t="str">
        <f>O586</f>
        <v>金沢</v>
      </c>
      <c r="T586" s="2" t="str">
        <f>Q586</f>
        <v>420</v>
      </c>
      <c r="U586" s="7" t="str">
        <f>R586</f>
        <v>金沢</v>
      </c>
      <c r="V586" s="2" t="str">
        <f>T586</f>
        <v>420</v>
      </c>
      <c r="W586" s="1" t="str">
        <f>U586</f>
        <v>金沢</v>
      </c>
    </row>
    <row r="587" spans="4:23" x14ac:dyDescent="0.45">
      <c r="D587" s="11" t="s">
        <v>828</v>
      </c>
      <c r="E587" s="2" t="s">
        <v>366</v>
      </c>
      <c r="F587" s="1" t="str">
        <f>+"富"&amp;E587</f>
        <v>富421</v>
      </c>
      <c r="G587" s="1" t="s">
        <v>563</v>
      </c>
      <c r="H587" s="1" t="str">
        <f>ASC(PHONETIC(G587))</f>
        <v>ﾄﾔﾏ</v>
      </c>
      <c r="I587" s="2" t="s">
        <v>1275</v>
      </c>
      <c r="J587" s="1" t="s">
        <v>1323</v>
      </c>
      <c r="K587" s="2" t="s">
        <v>556</v>
      </c>
      <c r="L587" s="1" t="s">
        <v>1683</v>
      </c>
      <c r="M587" s="1" t="s">
        <v>1666</v>
      </c>
      <c r="N587" s="2" t="str">
        <f>K587</f>
        <v>402</v>
      </c>
      <c r="O587" s="7" t="str">
        <f>L587</f>
        <v>富山</v>
      </c>
      <c r="Q587" s="2" t="str">
        <f>N587</f>
        <v>402</v>
      </c>
      <c r="R587" s="7" t="str">
        <f>O587</f>
        <v>富山</v>
      </c>
      <c r="T587" s="2" t="str">
        <f>Q587</f>
        <v>402</v>
      </c>
      <c r="U587" s="7" t="str">
        <f>R587</f>
        <v>富山</v>
      </c>
      <c r="V587" s="2" t="str">
        <f>T587</f>
        <v>402</v>
      </c>
      <c r="W587" s="1" t="str">
        <f>U587</f>
        <v>富山</v>
      </c>
    </row>
    <row r="588" spans="4:23" x14ac:dyDescent="0.45">
      <c r="D588" s="11" t="s">
        <v>828</v>
      </c>
      <c r="E588" s="2" t="s">
        <v>1034</v>
      </c>
      <c r="F588" s="1" t="str">
        <f>+"富"&amp;E588</f>
        <v>富430</v>
      </c>
      <c r="G588" s="1" t="s">
        <v>294</v>
      </c>
      <c r="H588" s="1" t="str">
        <f>ASC(PHONETIC(G588))</f>
        <v>ｷｮｳﾄ</v>
      </c>
      <c r="I588" s="2" t="s">
        <v>1033</v>
      </c>
      <c r="J588" s="1" t="str">
        <f>G588</f>
        <v>京都</v>
      </c>
      <c r="K588" s="2" t="str">
        <f>I588</f>
        <v>430</v>
      </c>
      <c r="L588" s="1" t="str">
        <f>J588</f>
        <v>京都</v>
      </c>
      <c r="N588" s="2" t="str">
        <f>K588</f>
        <v>430</v>
      </c>
      <c r="O588" s="7" t="str">
        <f>L588</f>
        <v>京都</v>
      </c>
      <c r="Q588" s="2" t="str">
        <f>N588</f>
        <v>430</v>
      </c>
      <c r="R588" s="7" t="str">
        <f>O588</f>
        <v>京都</v>
      </c>
      <c r="T588" s="2" t="str">
        <f>Q588</f>
        <v>430</v>
      </c>
      <c r="U588" s="7" t="str">
        <f>R588</f>
        <v>京都</v>
      </c>
      <c r="V588" s="2" t="str">
        <f>T588</f>
        <v>430</v>
      </c>
      <c r="W588" s="1" t="str">
        <f>U588</f>
        <v>京都</v>
      </c>
    </row>
    <row r="589" spans="4:23" x14ac:dyDescent="0.45">
      <c r="D589" s="11" t="s">
        <v>828</v>
      </c>
      <c r="E589" s="2" t="s">
        <v>577</v>
      </c>
      <c r="F589" s="1" t="str">
        <f>+"富"&amp;E589</f>
        <v>富431</v>
      </c>
      <c r="G589" s="1" t="s">
        <v>1039</v>
      </c>
      <c r="H589" s="1" t="str">
        <f>ASC(PHONETIC(G589))</f>
        <v>ｶﾜﾗﾁｮｳ</v>
      </c>
      <c r="I589" s="2" t="s">
        <v>1071</v>
      </c>
      <c r="J589" s="1" t="str">
        <f>G589</f>
        <v>河原町</v>
      </c>
      <c r="K589" s="2" t="s">
        <v>365</v>
      </c>
      <c r="L589" s="1" t="s">
        <v>1704</v>
      </c>
      <c r="M589" s="1" t="s">
        <v>1689</v>
      </c>
      <c r="N589" s="2" t="str">
        <f>K589</f>
        <v>475</v>
      </c>
      <c r="O589" s="7" t="str">
        <f>L589</f>
        <v>四条</v>
      </c>
      <c r="Q589" s="2" t="str">
        <f>N589</f>
        <v>475</v>
      </c>
      <c r="R589" s="7" t="str">
        <f>O589</f>
        <v>四条</v>
      </c>
      <c r="T589" s="2" t="str">
        <f>Q589</f>
        <v>475</v>
      </c>
      <c r="U589" s="7" t="str">
        <f>R589</f>
        <v>四条</v>
      </c>
      <c r="V589" s="2" t="str">
        <f>T589</f>
        <v>475</v>
      </c>
      <c r="W589" s="1" t="str">
        <f>U589</f>
        <v>四条</v>
      </c>
    </row>
    <row r="590" spans="4:23" x14ac:dyDescent="0.45">
      <c r="D590" s="11" t="s">
        <v>828</v>
      </c>
      <c r="E590" s="2" t="s">
        <v>578</v>
      </c>
      <c r="F590" s="1" t="str">
        <f>+"富"&amp;E590</f>
        <v>富434</v>
      </c>
      <c r="G590" s="1" t="s">
        <v>1126</v>
      </c>
      <c r="H590" s="1" t="str">
        <f>ASC(PHONETIC(G590))</f>
        <v>ｼﾁｼﾞｮｳ</v>
      </c>
      <c r="I590" s="2" t="s">
        <v>1134</v>
      </c>
      <c r="J590" s="1" t="str">
        <f>G590</f>
        <v>七条</v>
      </c>
      <c r="K590" s="2" t="s">
        <v>1034</v>
      </c>
      <c r="L590" s="1" t="s">
        <v>294</v>
      </c>
      <c r="M590" s="1" t="s">
        <v>1780</v>
      </c>
      <c r="N590" s="2" t="str">
        <f>K590</f>
        <v>430</v>
      </c>
      <c r="O590" s="7" t="str">
        <f>L590</f>
        <v>京都</v>
      </c>
      <c r="Q590" s="2" t="str">
        <f>N590</f>
        <v>430</v>
      </c>
      <c r="R590" s="7" t="str">
        <f>O590</f>
        <v>京都</v>
      </c>
      <c r="T590" s="2" t="str">
        <f>Q590</f>
        <v>430</v>
      </c>
      <c r="U590" s="7" t="str">
        <f>R590</f>
        <v>京都</v>
      </c>
      <c r="V590" s="2" t="str">
        <f>T590</f>
        <v>430</v>
      </c>
      <c r="W590" s="1" t="str">
        <f>U590</f>
        <v>京都</v>
      </c>
    </row>
    <row r="591" spans="4:23" x14ac:dyDescent="0.45">
      <c r="D591" s="11" t="s">
        <v>828</v>
      </c>
      <c r="E591" s="2" t="s">
        <v>357</v>
      </c>
      <c r="F591" s="1" t="str">
        <f>+"富"&amp;E591</f>
        <v>富437</v>
      </c>
      <c r="G591" s="1" t="s">
        <v>1253</v>
      </c>
      <c r="H591" s="1" t="str">
        <f>ASC(PHONETIC(G591))</f>
        <v>ﾃﾞﾏﾁ</v>
      </c>
      <c r="I591" s="2" t="s">
        <v>1257</v>
      </c>
      <c r="J591" s="1" t="str">
        <f>G591</f>
        <v>出町</v>
      </c>
      <c r="K591" s="2" t="str">
        <f>I591</f>
        <v>587</v>
      </c>
      <c r="L591" s="1" t="str">
        <f>J591</f>
        <v>出町</v>
      </c>
      <c r="N591" s="2" t="str">
        <f>K591</f>
        <v>587</v>
      </c>
      <c r="O591" s="7" t="str">
        <f>L591</f>
        <v>出町</v>
      </c>
      <c r="Q591" s="2" t="str">
        <f>N591</f>
        <v>587</v>
      </c>
      <c r="R591" s="7" t="str">
        <f>O591</f>
        <v>出町</v>
      </c>
      <c r="T591" s="2" t="str">
        <f>Q591</f>
        <v>587</v>
      </c>
      <c r="U591" s="7" t="str">
        <f>R591</f>
        <v>出町</v>
      </c>
      <c r="V591" s="2" t="str">
        <f>T591</f>
        <v>587</v>
      </c>
      <c r="W591" s="1" t="str">
        <f>U591</f>
        <v>出町</v>
      </c>
    </row>
    <row r="592" spans="4:23" x14ac:dyDescent="0.45">
      <c r="D592" s="11" t="s">
        <v>828</v>
      </c>
      <c r="E592" s="2" t="s">
        <v>1391</v>
      </c>
      <c r="F592" s="1" t="str">
        <f>+"富"&amp;E592</f>
        <v>富438</v>
      </c>
      <c r="G592" s="1" t="s">
        <v>712</v>
      </c>
      <c r="H592" s="1" t="str">
        <f>ASC(PHONETIC(G592))</f>
        <v>ﾌｼﾐ</v>
      </c>
      <c r="I592" s="2" t="s">
        <v>1390</v>
      </c>
      <c r="J592" s="1" t="str">
        <f>G592</f>
        <v>伏見</v>
      </c>
      <c r="K592" s="2" t="str">
        <f>I592</f>
        <v>438</v>
      </c>
      <c r="L592" s="1" t="str">
        <f>J592</f>
        <v>伏見</v>
      </c>
      <c r="N592" s="2" t="str">
        <f>K592</f>
        <v>438</v>
      </c>
      <c r="O592" s="7" t="str">
        <f>L592</f>
        <v>伏見</v>
      </c>
      <c r="Q592" s="2" t="str">
        <f>N592</f>
        <v>438</v>
      </c>
      <c r="R592" s="7" t="str">
        <f>O592</f>
        <v>伏見</v>
      </c>
      <c r="T592" s="2" t="str">
        <f>Q592</f>
        <v>438</v>
      </c>
      <c r="U592" s="7" t="str">
        <f>R592</f>
        <v>伏見</v>
      </c>
      <c r="V592" s="2" t="str">
        <f>T592</f>
        <v>438</v>
      </c>
      <c r="W592" s="1" t="str">
        <f>U592</f>
        <v>伏見</v>
      </c>
    </row>
    <row r="593" spans="4:23" x14ac:dyDescent="0.45">
      <c r="D593" s="11" t="s">
        <v>828</v>
      </c>
      <c r="E593" s="2" t="s">
        <v>951</v>
      </c>
      <c r="F593" s="1" t="str">
        <f>+"富"&amp;E593</f>
        <v>富440</v>
      </c>
      <c r="G593" s="1" t="s">
        <v>134</v>
      </c>
      <c r="H593" s="1" t="str">
        <f>ASC(PHONETIC(G593))</f>
        <v>ｵｵｻｶ</v>
      </c>
      <c r="I593" s="2" t="s">
        <v>950</v>
      </c>
      <c r="J593" s="1" t="str">
        <f>G593</f>
        <v>大阪</v>
      </c>
      <c r="K593" s="2" t="str">
        <f>I593</f>
        <v>440</v>
      </c>
      <c r="L593" s="1" t="str">
        <f>J593</f>
        <v>大阪</v>
      </c>
      <c r="N593" s="2" t="str">
        <f>K593</f>
        <v>440</v>
      </c>
      <c r="O593" s="7" t="str">
        <f>L593</f>
        <v>大阪</v>
      </c>
      <c r="Q593" s="2" t="str">
        <f>N593</f>
        <v>440</v>
      </c>
      <c r="R593" s="7" t="str">
        <f>O593</f>
        <v>大阪</v>
      </c>
      <c r="T593" s="2" t="str">
        <f>Q593</f>
        <v>440</v>
      </c>
      <c r="U593" s="7" t="str">
        <f>R593</f>
        <v>大阪</v>
      </c>
      <c r="V593" s="2" t="str">
        <f>T593</f>
        <v>440</v>
      </c>
      <c r="W593" s="1" t="str">
        <f>U593</f>
        <v>大阪</v>
      </c>
    </row>
    <row r="594" spans="4:23" x14ac:dyDescent="0.45">
      <c r="D594" s="11" t="s">
        <v>828</v>
      </c>
      <c r="E594" s="2" t="s">
        <v>1182</v>
      </c>
      <c r="F594" s="1" t="str">
        <f>+"富"&amp;E594</f>
        <v>富450</v>
      </c>
      <c r="G594" s="1" t="s">
        <v>462</v>
      </c>
      <c r="H594" s="1" t="str">
        <f>ASC(PHONETIC(G594))</f>
        <v>ｾﾝﾊﾞ</v>
      </c>
      <c r="I594" s="2" t="s">
        <v>1181</v>
      </c>
      <c r="J594" s="1" t="s">
        <v>1202</v>
      </c>
      <c r="K594" s="2" t="s">
        <v>444</v>
      </c>
      <c r="L594" s="1" t="s">
        <v>1785</v>
      </c>
      <c r="M594" s="1" t="s">
        <v>1780</v>
      </c>
      <c r="N594" s="2" t="str">
        <f>K594</f>
        <v>513</v>
      </c>
      <c r="O594" s="7" t="str">
        <f>L594</f>
        <v>船場</v>
      </c>
      <c r="Q594" s="2" t="str">
        <f>N594</f>
        <v>513</v>
      </c>
      <c r="R594" s="7" t="str">
        <f>O594</f>
        <v>船場</v>
      </c>
      <c r="T594" s="2" t="str">
        <f>Q594</f>
        <v>513</v>
      </c>
      <c r="U594" s="7" t="str">
        <f>R594</f>
        <v>船場</v>
      </c>
      <c r="V594" s="2" t="str">
        <f>T594</f>
        <v>513</v>
      </c>
      <c r="W594" s="1" t="str">
        <f>U594</f>
        <v>船場</v>
      </c>
    </row>
    <row r="595" spans="4:23" x14ac:dyDescent="0.45">
      <c r="D595" s="11" t="s">
        <v>828</v>
      </c>
      <c r="E595" s="2" t="s">
        <v>1030</v>
      </c>
      <c r="F595" s="1" t="str">
        <f>+"富"&amp;E595</f>
        <v>富451</v>
      </c>
      <c r="G595" s="1" t="s">
        <v>1048</v>
      </c>
      <c r="H595" s="1" t="str">
        <f>ASC(PHONETIC(G595))</f>
        <v>ｷﾀﾊﾏ</v>
      </c>
      <c r="I595" s="2" t="s">
        <v>1029</v>
      </c>
      <c r="J595" s="1" t="str">
        <f>G595</f>
        <v>北浜</v>
      </c>
      <c r="K595" s="2" t="s">
        <v>951</v>
      </c>
      <c r="L595" s="1" t="s">
        <v>134</v>
      </c>
      <c r="M595" s="1" t="s">
        <v>1728</v>
      </c>
      <c r="N595" s="2" t="str">
        <f>K595</f>
        <v>440</v>
      </c>
      <c r="O595" s="7" t="str">
        <f>L595</f>
        <v>大阪</v>
      </c>
      <c r="Q595" s="2" t="str">
        <f>N595</f>
        <v>440</v>
      </c>
      <c r="R595" s="7" t="str">
        <f>O595</f>
        <v>大阪</v>
      </c>
      <c r="T595" s="2" t="str">
        <f>Q595</f>
        <v>440</v>
      </c>
      <c r="U595" s="7" t="str">
        <f>R595</f>
        <v>大阪</v>
      </c>
      <c r="V595" s="2" t="str">
        <f>T595</f>
        <v>440</v>
      </c>
      <c r="W595" s="1" t="str">
        <f>U595</f>
        <v>大阪</v>
      </c>
    </row>
    <row r="596" spans="4:23" x14ac:dyDescent="0.45">
      <c r="D596" s="11" t="s">
        <v>828</v>
      </c>
      <c r="E596" s="2" t="s">
        <v>558</v>
      </c>
      <c r="F596" s="1" t="str">
        <f>+"富"&amp;E596</f>
        <v>富453</v>
      </c>
      <c r="G596" s="1" t="s">
        <v>1165</v>
      </c>
      <c r="H596" s="1" t="str">
        <f>ASC(PHONETIC(G596))</f>
        <v>ｼﾏﾉｳﾁ</v>
      </c>
      <c r="I596" s="2" t="s">
        <v>1159</v>
      </c>
      <c r="J596" s="1" t="str">
        <f>G596</f>
        <v>島之内</v>
      </c>
      <c r="K596" s="2" t="s">
        <v>751</v>
      </c>
      <c r="L596" s="1" t="s">
        <v>1705</v>
      </c>
      <c r="M596" s="1" t="s">
        <v>1696</v>
      </c>
      <c r="N596" s="2" t="str">
        <f>K596</f>
        <v>503</v>
      </c>
      <c r="O596" s="7" t="str">
        <f>L596</f>
        <v>南船場</v>
      </c>
      <c r="Q596" s="2" t="str">
        <f>N596</f>
        <v>503</v>
      </c>
      <c r="R596" s="7" t="str">
        <f>O596</f>
        <v>南船場</v>
      </c>
      <c r="T596" s="2" t="str">
        <f>Q596</f>
        <v>503</v>
      </c>
      <c r="U596" s="7" t="str">
        <f>R596</f>
        <v>南船場</v>
      </c>
      <c r="V596" s="2" t="str">
        <f>T596</f>
        <v>503</v>
      </c>
      <c r="W596" s="1" t="str">
        <f>U596</f>
        <v>南船場</v>
      </c>
    </row>
    <row r="597" spans="4:23" x14ac:dyDescent="0.45">
      <c r="D597" s="11" t="s">
        <v>828</v>
      </c>
      <c r="E597" s="2" t="s">
        <v>61</v>
      </c>
      <c r="F597" s="1" t="str">
        <f>+"富"&amp;E597</f>
        <v>富454</v>
      </c>
      <c r="G597" s="1" t="s">
        <v>1499</v>
      </c>
      <c r="H597" s="1" t="str">
        <f>ASC(PHONETIC(G597))</f>
        <v>ﾖﾂﾊﾞｼ</v>
      </c>
      <c r="I597" s="2" t="s">
        <v>1518</v>
      </c>
      <c r="J597" s="1" t="str">
        <f>G597</f>
        <v>四ツ橋</v>
      </c>
      <c r="K597" s="2" t="str">
        <f>I597</f>
        <v>563</v>
      </c>
      <c r="L597" s="1" t="str">
        <f>J597</f>
        <v>四ツ橋</v>
      </c>
      <c r="N597" s="2" t="str">
        <f>K597</f>
        <v>563</v>
      </c>
      <c r="O597" s="7" t="str">
        <f>L597</f>
        <v>四ツ橋</v>
      </c>
      <c r="Q597" s="2" t="str">
        <f>N597</f>
        <v>563</v>
      </c>
      <c r="R597" s="7" t="str">
        <f>O597</f>
        <v>四ツ橋</v>
      </c>
      <c r="T597" s="2" t="str">
        <f>Q597</f>
        <v>563</v>
      </c>
      <c r="U597" s="7" t="str">
        <f>R597</f>
        <v>四ツ橋</v>
      </c>
      <c r="V597" s="2" t="str">
        <f>T597</f>
        <v>563</v>
      </c>
      <c r="W597" s="1" t="str">
        <f>U597</f>
        <v>四ツ橋</v>
      </c>
    </row>
    <row r="598" spans="4:23" x14ac:dyDescent="0.45">
      <c r="D598" s="11" t="s">
        <v>828</v>
      </c>
      <c r="E598" s="2" t="s">
        <v>157</v>
      </c>
      <c r="F598" s="1" t="str">
        <f>+"富"&amp;E598</f>
        <v>富455</v>
      </c>
      <c r="G598" s="1" t="s">
        <v>305</v>
      </c>
      <c r="H598" s="1" t="str">
        <f>ASC(PHONETIC(G598))</f>
        <v>ｸｼﾞｮｳ</v>
      </c>
      <c r="I598" s="2" t="s">
        <v>1076</v>
      </c>
      <c r="J598" s="1" t="str">
        <f>G598</f>
        <v>九条</v>
      </c>
      <c r="K598" s="2" t="str">
        <f>I598</f>
        <v>564</v>
      </c>
      <c r="L598" s="1" t="str">
        <f>J598</f>
        <v>九条</v>
      </c>
      <c r="N598" s="2" t="str">
        <f>K598</f>
        <v>564</v>
      </c>
      <c r="O598" s="7" t="str">
        <f>L598</f>
        <v>九条</v>
      </c>
      <c r="Q598" s="2" t="str">
        <f>N598</f>
        <v>564</v>
      </c>
      <c r="R598" s="7" t="str">
        <f>O598</f>
        <v>九条</v>
      </c>
      <c r="T598" s="2" t="str">
        <f>Q598</f>
        <v>564</v>
      </c>
      <c r="U598" s="7" t="str">
        <f>R598</f>
        <v>九条</v>
      </c>
      <c r="V598" s="2" t="str">
        <f>T598</f>
        <v>564</v>
      </c>
      <c r="W598" s="1" t="str">
        <f>U598</f>
        <v>九条</v>
      </c>
    </row>
    <row r="599" spans="4:23" x14ac:dyDescent="0.45">
      <c r="D599" s="11" t="s">
        <v>828</v>
      </c>
      <c r="E599" s="2" t="s">
        <v>916</v>
      </c>
      <c r="F599" s="1" t="str">
        <f>+"富"&amp;E599</f>
        <v>富458</v>
      </c>
      <c r="G599" s="1" t="s">
        <v>101</v>
      </c>
      <c r="H599" s="1" t="str">
        <f>ASC(PHONETIC(G599))</f>
        <v>ｴｻｶ</v>
      </c>
      <c r="I599" s="2" t="s">
        <v>933</v>
      </c>
      <c r="J599" s="1" t="s">
        <v>1002</v>
      </c>
      <c r="K599" s="2" t="s">
        <v>86</v>
      </c>
      <c r="L599" s="1" t="s">
        <v>1706</v>
      </c>
      <c r="M599" s="1" t="s">
        <v>1689</v>
      </c>
      <c r="N599" s="2" t="str">
        <f>K599</f>
        <v>582</v>
      </c>
      <c r="O599" s="7" t="str">
        <f>L599</f>
        <v>江坂</v>
      </c>
      <c r="Q599" s="2" t="str">
        <f>N599</f>
        <v>582</v>
      </c>
      <c r="R599" s="7" t="str">
        <f>O599</f>
        <v>江坂</v>
      </c>
      <c r="T599" s="2" t="str">
        <f>Q599</f>
        <v>582</v>
      </c>
      <c r="U599" s="7" t="str">
        <f>R599</f>
        <v>江坂</v>
      </c>
      <c r="V599" s="2" t="str">
        <f>T599</f>
        <v>582</v>
      </c>
      <c r="W599" s="1" t="str">
        <f>U599</f>
        <v>江坂</v>
      </c>
    </row>
    <row r="600" spans="4:23" x14ac:dyDescent="0.45">
      <c r="D600" s="11" t="s">
        <v>828</v>
      </c>
      <c r="E600" s="2" t="s">
        <v>861</v>
      </c>
      <c r="F600" s="1" t="str">
        <f>+"富"&amp;E600</f>
        <v>富459</v>
      </c>
      <c r="G600" s="1" t="s">
        <v>883</v>
      </c>
      <c r="H600" s="1" t="str">
        <f>ASC(PHONETIC(G600))</f>
        <v>ｲｹﾀﾞ</v>
      </c>
      <c r="I600" s="2" t="s">
        <v>860</v>
      </c>
      <c r="J600" s="1" t="str">
        <f>G600</f>
        <v>池田</v>
      </c>
      <c r="K600" s="2" t="str">
        <f>I600</f>
        <v>459</v>
      </c>
      <c r="L600" s="1" t="str">
        <f>J600</f>
        <v>池田</v>
      </c>
      <c r="N600" s="2" t="str">
        <f>K600</f>
        <v>459</v>
      </c>
      <c r="O600" s="7" t="str">
        <f>L600</f>
        <v>池田</v>
      </c>
      <c r="Q600" s="2" t="str">
        <f>N600</f>
        <v>459</v>
      </c>
      <c r="R600" s="7" t="str">
        <f>O600</f>
        <v>池田</v>
      </c>
      <c r="T600" s="2" t="str">
        <f>Q600</f>
        <v>459</v>
      </c>
      <c r="U600" s="7" t="str">
        <f>R600</f>
        <v>池田</v>
      </c>
      <c r="V600" s="2" t="str">
        <f>T600</f>
        <v>459</v>
      </c>
      <c r="W600" s="1" t="str">
        <f>U600</f>
        <v>池田</v>
      </c>
    </row>
    <row r="601" spans="4:23" x14ac:dyDescent="0.45">
      <c r="D601" s="11" t="s">
        <v>828</v>
      </c>
      <c r="E601" s="2" t="s">
        <v>914</v>
      </c>
      <c r="F601" s="1" t="str">
        <f>+"富"&amp;E601</f>
        <v>富460</v>
      </c>
      <c r="G601" s="1" t="s">
        <v>99</v>
      </c>
      <c r="H601" s="1" t="str">
        <f>ASC(PHONETIC(G601))</f>
        <v>ｳﾒﾀﾞ</v>
      </c>
      <c r="I601" s="2" t="s">
        <v>913</v>
      </c>
      <c r="J601" s="1" t="str">
        <f>G601</f>
        <v>梅田</v>
      </c>
      <c r="K601" s="2" t="str">
        <f>I601</f>
        <v>460</v>
      </c>
      <c r="L601" s="1" t="str">
        <f>J601</f>
        <v>梅田</v>
      </c>
      <c r="N601" s="2" t="str">
        <f>K601</f>
        <v>460</v>
      </c>
      <c r="O601" s="7" t="str">
        <f>L601</f>
        <v>梅田</v>
      </c>
      <c r="Q601" s="2" t="str">
        <f>N601</f>
        <v>460</v>
      </c>
      <c r="R601" s="7" t="str">
        <f>O601</f>
        <v>梅田</v>
      </c>
      <c r="T601" s="2" t="str">
        <f>Q601</f>
        <v>460</v>
      </c>
      <c r="U601" s="7" t="str">
        <f>R601</f>
        <v>梅田</v>
      </c>
      <c r="V601" s="2" t="str">
        <f>T601</f>
        <v>460</v>
      </c>
      <c r="W601" s="1" t="str">
        <f>U601</f>
        <v>梅田</v>
      </c>
    </row>
    <row r="602" spans="4:23" x14ac:dyDescent="0.45">
      <c r="D602" s="11" t="s">
        <v>828</v>
      </c>
      <c r="E602" s="2" t="s">
        <v>1068</v>
      </c>
      <c r="F602" s="1" t="str">
        <f>+"富"&amp;E602</f>
        <v>富462</v>
      </c>
      <c r="G602" s="1" t="s">
        <v>337</v>
      </c>
      <c r="H602" s="1" t="str">
        <f>ASC(PHONETIC(G602))</f>
        <v>ｺｳﾘ</v>
      </c>
      <c r="I602" s="2" t="s">
        <v>1067</v>
      </c>
      <c r="J602" s="1" t="str">
        <f>G602</f>
        <v>香里</v>
      </c>
      <c r="K602" s="2" t="str">
        <f>I602</f>
        <v>462</v>
      </c>
      <c r="L602" s="1" t="str">
        <f>J602</f>
        <v>香里</v>
      </c>
      <c r="N602" s="2" t="str">
        <f>K602</f>
        <v>462</v>
      </c>
      <c r="O602" s="7" t="str">
        <f>L602</f>
        <v>香里</v>
      </c>
      <c r="Q602" s="2" t="str">
        <f>N602</f>
        <v>462</v>
      </c>
      <c r="R602" s="7" t="str">
        <f>O602</f>
        <v>香里</v>
      </c>
      <c r="T602" s="2" t="str">
        <f>Q602</f>
        <v>462</v>
      </c>
      <c r="U602" s="7" t="str">
        <f>R602</f>
        <v>香里</v>
      </c>
      <c r="V602" s="2" t="str">
        <f>T602</f>
        <v>462</v>
      </c>
      <c r="W602" s="1" t="str">
        <f>U602</f>
        <v>香里</v>
      </c>
    </row>
    <row r="603" spans="4:23" x14ac:dyDescent="0.45">
      <c r="D603" s="11" t="s">
        <v>828</v>
      </c>
      <c r="E603" s="2" t="s">
        <v>1248</v>
      </c>
      <c r="F603" s="1" t="str">
        <f>+"富"&amp;E603</f>
        <v>富463</v>
      </c>
      <c r="G603" s="1" t="s">
        <v>541</v>
      </c>
      <c r="H603" s="1" t="str">
        <f>ASC(PHONETIC(G603))</f>
        <v>ﾃﾝﾏﾊﾞｼ</v>
      </c>
      <c r="I603" s="2" t="s">
        <v>1248</v>
      </c>
      <c r="J603" s="1" t="str">
        <f>G603</f>
        <v>天満橋</v>
      </c>
      <c r="K603" s="2" t="str">
        <f>I603</f>
        <v>463</v>
      </c>
      <c r="L603" s="1" t="str">
        <f>J603</f>
        <v>天満橋</v>
      </c>
      <c r="N603" s="2" t="str">
        <f>K603</f>
        <v>463</v>
      </c>
      <c r="O603" s="7" t="str">
        <f>L603</f>
        <v>天満橋</v>
      </c>
      <c r="Q603" s="2" t="str">
        <f>N603</f>
        <v>463</v>
      </c>
      <c r="R603" s="7" t="str">
        <f>O603</f>
        <v>天満橋</v>
      </c>
      <c r="T603" s="2" t="str">
        <f>Q603</f>
        <v>463</v>
      </c>
      <c r="U603" s="7" t="str">
        <f>R603</f>
        <v>天満橋</v>
      </c>
      <c r="V603" s="2" t="str">
        <f>T603</f>
        <v>463</v>
      </c>
      <c r="W603" s="1" t="str">
        <f>U603</f>
        <v>天満橋</v>
      </c>
    </row>
    <row r="604" spans="4:23" x14ac:dyDescent="0.45">
      <c r="D604" s="11" t="s">
        <v>828</v>
      </c>
      <c r="E604" s="2" t="s">
        <v>487</v>
      </c>
      <c r="F604" s="1" t="str">
        <f>+"富"&amp;E604</f>
        <v>富464</v>
      </c>
      <c r="G604" s="1" t="s">
        <v>1166</v>
      </c>
      <c r="H604" s="1" t="str">
        <f>ASC(PHONETIC(G604))</f>
        <v>ｼﾞｭｳｿｳ</v>
      </c>
      <c r="I604" s="2" t="s">
        <v>1160</v>
      </c>
      <c r="J604" s="1" t="str">
        <f>G604</f>
        <v>十三</v>
      </c>
      <c r="K604" s="2" t="str">
        <f>I604</f>
        <v>586</v>
      </c>
      <c r="L604" s="1" t="str">
        <f>J604</f>
        <v>十三</v>
      </c>
      <c r="N604" s="2" t="str">
        <f>K604</f>
        <v>586</v>
      </c>
      <c r="O604" s="7" t="str">
        <f>L604</f>
        <v>十三</v>
      </c>
      <c r="Q604" s="2" t="str">
        <f>N604</f>
        <v>586</v>
      </c>
      <c r="R604" s="7" t="str">
        <f>O604</f>
        <v>十三</v>
      </c>
      <c r="T604" s="2" t="str">
        <f>Q604</f>
        <v>586</v>
      </c>
      <c r="U604" s="7" t="str">
        <f>R604</f>
        <v>十三</v>
      </c>
      <c r="V604" s="2" t="str">
        <f>T604</f>
        <v>586</v>
      </c>
      <c r="W604" s="1" t="str">
        <f>U604</f>
        <v>十三</v>
      </c>
    </row>
    <row r="605" spans="4:23" x14ac:dyDescent="0.45">
      <c r="D605" s="11" t="s">
        <v>828</v>
      </c>
      <c r="E605" s="2" t="s">
        <v>56</v>
      </c>
      <c r="F605" s="1" t="str">
        <f>+"富"&amp;E605</f>
        <v>富466</v>
      </c>
      <c r="G605" s="1" t="s">
        <v>494</v>
      </c>
      <c r="H605" s="1" t="str">
        <f>ASC(PHONETIC(G605))</f>
        <v>ﾀｶﾂｷ</v>
      </c>
      <c r="I605" s="2" t="s">
        <v>1225</v>
      </c>
      <c r="J605" s="1" t="str">
        <f>G605</f>
        <v>高槻</v>
      </c>
      <c r="K605" s="2" t="str">
        <f>I605</f>
        <v>562</v>
      </c>
      <c r="L605" s="1" t="str">
        <f>J605</f>
        <v>高槻</v>
      </c>
      <c r="N605" s="2" t="str">
        <f>K605</f>
        <v>562</v>
      </c>
      <c r="O605" s="7" t="str">
        <f>L605</f>
        <v>高槻</v>
      </c>
      <c r="Q605" s="2" t="str">
        <f>N605</f>
        <v>562</v>
      </c>
      <c r="R605" s="7" t="str">
        <f>O605</f>
        <v>高槻</v>
      </c>
      <c r="T605" s="2" t="str">
        <f>Q605</f>
        <v>562</v>
      </c>
      <c r="U605" s="7" t="str">
        <f>R605</f>
        <v>高槻</v>
      </c>
      <c r="V605" s="2" t="str">
        <f>T605</f>
        <v>562</v>
      </c>
      <c r="W605" s="1" t="str">
        <f>U605</f>
        <v>高槻</v>
      </c>
    </row>
    <row r="606" spans="4:23" x14ac:dyDescent="0.45">
      <c r="D606" s="11" t="s">
        <v>828</v>
      </c>
      <c r="E606" s="2" t="s">
        <v>1481</v>
      </c>
      <c r="F606" s="1" t="str">
        <f>+"富"&amp;E606</f>
        <v>富467</v>
      </c>
      <c r="G606" s="1" t="s">
        <v>1491</v>
      </c>
      <c r="H606" s="1" t="str">
        <f>ASC(PHONETIC(G606))</f>
        <v>ﾓﾘｸﾞﾁ</v>
      </c>
      <c r="I606" s="2" t="s">
        <v>1480</v>
      </c>
      <c r="J606" s="1" t="str">
        <f>G606</f>
        <v>守口</v>
      </c>
      <c r="K606" s="2" t="str">
        <f>I606</f>
        <v>467</v>
      </c>
      <c r="L606" s="1" t="str">
        <f>J606</f>
        <v>守口</v>
      </c>
      <c r="N606" s="2" t="str">
        <f>K606</f>
        <v>467</v>
      </c>
      <c r="O606" s="7" t="str">
        <f>L606</f>
        <v>守口</v>
      </c>
      <c r="Q606" s="2" t="str">
        <f>N606</f>
        <v>467</v>
      </c>
      <c r="R606" s="7" t="str">
        <f>O606</f>
        <v>守口</v>
      </c>
      <c r="T606" s="2" t="str">
        <f>Q606</f>
        <v>467</v>
      </c>
      <c r="U606" s="7" t="str">
        <f>R606</f>
        <v>守口</v>
      </c>
      <c r="V606" s="2" t="str">
        <f>T606</f>
        <v>467</v>
      </c>
      <c r="W606" s="1" t="str">
        <f>U606</f>
        <v>守口</v>
      </c>
    </row>
    <row r="607" spans="4:23" x14ac:dyDescent="0.45">
      <c r="D607" s="11" t="s">
        <v>828</v>
      </c>
      <c r="E607" s="2" t="s">
        <v>904</v>
      </c>
      <c r="F607" s="1" t="str">
        <f>+"富"&amp;E607</f>
        <v>富468</v>
      </c>
      <c r="G607" s="1" t="s">
        <v>93</v>
      </c>
      <c r="H607" s="1" t="str">
        <f>ASC(PHONETIC(G607))</f>
        <v>ｲﾊﾞﾗｷ</v>
      </c>
      <c r="I607" s="2" t="s">
        <v>903</v>
      </c>
      <c r="J607" s="1" t="str">
        <f>G607</f>
        <v>茨木</v>
      </c>
      <c r="K607" s="2" t="str">
        <f>I607</f>
        <v>468</v>
      </c>
      <c r="L607" s="1" t="str">
        <f>J607</f>
        <v>茨木</v>
      </c>
      <c r="N607" s="2" t="str">
        <f>K607</f>
        <v>468</v>
      </c>
      <c r="O607" s="7" t="str">
        <f>L607</f>
        <v>茨木</v>
      </c>
      <c r="Q607" s="2" t="str">
        <f>N607</f>
        <v>468</v>
      </c>
      <c r="R607" s="7" t="str">
        <f>O607</f>
        <v>茨木</v>
      </c>
      <c r="T607" s="2" t="str">
        <f>Q607</f>
        <v>468</v>
      </c>
      <c r="U607" s="7" t="str">
        <f>R607</f>
        <v>茨木</v>
      </c>
      <c r="V607" s="2" t="str">
        <f>T607</f>
        <v>468</v>
      </c>
      <c r="W607" s="1" t="str">
        <f>U607</f>
        <v>茨木</v>
      </c>
    </row>
    <row r="608" spans="4:23" x14ac:dyDescent="0.45">
      <c r="D608" s="11" t="s">
        <v>828</v>
      </c>
      <c r="E608" s="2" t="s">
        <v>120</v>
      </c>
      <c r="F608" s="1" t="str">
        <f>+"富"&amp;E608</f>
        <v>富469</v>
      </c>
      <c r="G608" s="1" t="s">
        <v>1242</v>
      </c>
      <c r="H608" s="1" t="str">
        <f>ASC(PHONETIC(G608))</f>
        <v>ﾂｶｸﾞﾁ</v>
      </c>
      <c r="I608" s="2" t="s">
        <v>1232</v>
      </c>
      <c r="J608" s="1" t="str">
        <f>G608</f>
        <v>塚口</v>
      </c>
      <c r="K608" s="2" t="str">
        <f>I608</f>
        <v>565</v>
      </c>
      <c r="L608" s="1" t="str">
        <f>J608</f>
        <v>塚口</v>
      </c>
      <c r="N608" s="2" t="str">
        <f>K608</f>
        <v>565</v>
      </c>
      <c r="O608" s="7" t="str">
        <f>L608</f>
        <v>塚口</v>
      </c>
      <c r="Q608" s="2" t="str">
        <f>N608</f>
        <v>565</v>
      </c>
      <c r="R608" s="7" t="str">
        <f>O608</f>
        <v>塚口</v>
      </c>
      <c r="T608" s="2" t="str">
        <f>Q608</f>
        <v>565</v>
      </c>
      <c r="U608" s="7" t="str">
        <f>R608</f>
        <v>塚口</v>
      </c>
      <c r="V608" s="2" t="str">
        <f>T608</f>
        <v>565</v>
      </c>
      <c r="W608" s="1" t="str">
        <f>U608</f>
        <v>塚口</v>
      </c>
    </row>
    <row r="609" spans="4:23" x14ac:dyDescent="0.45">
      <c r="D609" s="11" t="s">
        <v>828</v>
      </c>
      <c r="E609" s="2" t="s">
        <v>1297</v>
      </c>
      <c r="F609" s="1" t="str">
        <f>+"富"&amp;E609</f>
        <v>富470</v>
      </c>
      <c r="G609" s="1" t="s">
        <v>603</v>
      </c>
      <c r="H609" s="1" t="str">
        <f>ASC(PHONETIC(G609))</f>
        <v>ﾅﾝﾊﾞ</v>
      </c>
      <c r="I609" s="2" t="s">
        <v>1296</v>
      </c>
      <c r="J609" s="1" t="str">
        <f>G609</f>
        <v>難波</v>
      </c>
      <c r="K609" s="2" t="str">
        <f>I609</f>
        <v>470</v>
      </c>
      <c r="L609" s="1" t="str">
        <f>J609</f>
        <v>難波</v>
      </c>
      <c r="N609" s="2" t="str">
        <f>K609</f>
        <v>470</v>
      </c>
      <c r="O609" s="7" t="str">
        <f>L609</f>
        <v>難波</v>
      </c>
      <c r="Q609" s="2" t="str">
        <f>N609</f>
        <v>470</v>
      </c>
      <c r="R609" s="7" t="str">
        <f>O609</f>
        <v>難波</v>
      </c>
      <c r="T609" s="2" t="str">
        <f>Q609</f>
        <v>470</v>
      </c>
      <c r="U609" s="7" t="str">
        <f>R609</f>
        <v>難波</v>
      </c>
      <c r="V609" s="2" t="str">
        <f>T609</f>
        <v>470</v>
      </c>
      <c r="W609" s="1" t="str">
        <f>U609</f>
        <v>難波</v>
      </c>
    </row>
    <row r="610" spans="4:23" x14ac:dyDescent="0.45">
      <c r="D610" s="11" t="s">
        <v>828</v>
      </c>
      <c r="E610" s="2" t="s">
        <v>1176</v>
      </c>
      <c r="F610" s="1" t="str">
        <f>+"富"&amp;E610</f>
        <v>富471</v>
      </c>
      <c r="G610" s="1" t="s">
        <v>1187</v>
      </c>
      <c r="H610" s="1" t="str">
        <f>ASC(PHONETIC(G610))</f>
        <v>ｽﾐﾖｼ</v>
      </c>
      <c r="I610" s="2" t="s">
        <v>1175</v>
      </c>
      <c r="J610" s="1" t="str">
        <f>G610</f>
        <v>住吉</v>
      </c>
      <c r="K610" s="2" t="str">
        <f>I610</f>
        <v>471</v>
      </c>
      <c r="L610" s="1" t="str">
        <f>J610</f>
        <v>住吉</v>
      </c>
      <c r="N610" s="2" t="str">
        <f>K610</f>
        <v>471</v>
      </c>
      <c r="O610" s="7" t="str">
        <f>L610</f>
        <v>住吉</v>
      </c>
      <c r="Q610" s="2" t="str">
        <f>N610</f>
        <v>471</v>
      </c>
      <c r="R610" s="7" t="str">
        <f>O610</f>
        <v>住吉</v>
      </c>
      <c r="T610" s="2" t="str">
        <f>Q610</f>
        <v>471</v>
      </c>
      <c r="U610" s="7" t="str">
        <f>R610</f>
        <v>住吉</v>
      </c>
      <c r="V610" s="2" t="str">
        <f>T610</f>
        <v>471</v>
      </c>
      <c r="W610" s="1" t="str">
        <f>U610</f>
        <v>住吉</v>
      </c>
    </row>
    <row r="611" spans="4:23" x14ac:dyDescent="0.45">
      <c r="D611" s="11" t="s">
        <v>828</v>
      </c>
      <c r="E611" s="2" t="s">
        <v>272</v>
      </c>
      <c r="F611" s="1" t="str">
        <f>+"富"&amp;E611</f>
        <v>富473</v>
      </c>
      <c r="G611" s="1" t="s">
        <v>1353</v>
      </c>
      <c r="H611" s="1" t="str">
        <f>ASC(PHONETIC(G611))</f>
        <v>ﾊｷﾞﾉﾁｬﾔ</v>
      </c>
      <c r="I611" s="2" t="s">
        <v>1359</v>
      </c>
      <c r="J611" s="1" t="str">
        <f>G611</f>
        <v>萩之茶屋</v>
      </c>
      <c r="K611" s="2" t="str">
        <f>I611</f>
        <v>567</v>
      </c>
      <c r="L611" s="1" t="str">
        <f>J611</f>
        <v>萩之茶屋</v>
      </c>
      <c r="N611" s="2" t="s">
        <v>1297</v>
      </c>
      <c r="O611" s="7" t="s">
        <v>1661</v>
      </c>
      <c r="P611" s="1" t="s">
        <v>1850</v>
      </c>
      <c r="Q611" s="2" t="s">
        <v>1297</v>
      </c>
      <c r="R611" s="7" t="s">
        <v>1661</v>
      </c>
      <c r="T611" s="2" t="str">
        <f>Q611</f>
        <v>470</v>
      </c>
      <c r="U611" s="7" t="str">
        <f>R611</f>
        <v>難波</v>
      </c>
      <c r="V611" s="2" t="str">
        <f>T611</f>
        <v>470</v>
      </c>
      <c r="W611" s="1" t="str">
        <f>U611</f>
        <v>難波</v>
      </c>
    </row>
    <row r="612" spans="4:23" x14ac:dyDescent="0.45">
      <c r="D612" s="11" t="s">
        <v>828</v>
      </c>
      <c r="E612" s="2" t="s">
        <v>844</v>
      </c>
      <c r="F612" s="1" t="str">
        <f>+"富"&amp;E612</f>
        <v>富474</v>
      </c>
      <c r="G612" s="1" t="s">
        <v>837</v>
      </c>
      <c r="H612" s="1" t="str">
        <f>ASC(PHONETIC(G612))</f>
        <v>ｱﾍﾞﾉﾊﾞｼ</v>
      </c>
      <c r="I612" s="2" t="str">
        <f>E612</f>
        <v>474</v>
      </c>
      <c r="J612" s="1" t="s">
        <v>899</v>
      </c>
      <c r="K612" s="2" t="s">
        <v>50</v>
      </c>
      <c r="L612" s="1" t="s">
        <v>837</v>
      </c>
      <c r="M612" s="1" t="s">
        <v>1763</v>
      </c>
      <c r="N612" s="2" t="str">
        <f>K612</f>
        <v>516</v>
      </c>
      <c r="O612" s="7" t="str">
        <f>L612</f>
        <v>阿倍野橋</v>
      </c>
      <c r="Q612" s="2" t="str">
        <f>N612</f>
        <v>516</v>
      </c>
      <c r="R612" s="7" t="str">
        <f>O612</f>
        <v>阿倍野橋</v>
      </c>
      <c r="T612" s="2" t="str">
        <f>Q612</f>
        <v>516</v>
      </c>
      <c r="U612" s="7" t="str">
        <f>R612</f>
        <v>阿倍野橋</v>
      </c>
      <c r="V612" s="2" t="str">
        <f>T612</f>
        <v>516</v>
      </c>
      <c r="W612" s="1" t="str">
        <f>U612</f>
        <v>阿倍野橋</v>
      </c>
    </row>
    <row r="613" spans="4:23" x14ac:dyDescent="0.45">
      <c r="D613" s="11" t="s">
        <v>828</v>
      </c>
      <c r="E613" s="2" t="s">
        <v>365</v>
      </c>
      <c r="F613" s="1" t="str">
        <f>+"富"&amp;E613</f>
        <v>富475</v>
      </c>
      <c r="G613" s="1" t="s">
        <v>373</v>
      </c>
      <c r="H613" s="1" t="str">
        <f>ASC(PHONETIC(G613))</f>
        <v>ｻｶｲ</v>
      </c>
      <c r="I613" s="2" t="s">
        <v>1132</v>
      </c>
      <c r="J613" s="1" t="str">
        <f>G613</f>
        <v>堺</v>
      </c>
      <c r="K613" s="2" t="str">
        <f>I613</f>
        <v>569</v>
      </c>
      <c r="L613" s="1" t="str">
        <f>J613</f>
        <v>堺</v>
      </c>
      <c r="N613" s="2" t="str">
        <f>K613</f>
        <v>569</v>
      </c>
      <c r="O613" s="7" t="str">
        <f>L613</f>
        <v>堺</v>
      </c>
      <c r="Q613" s="2" t="str">
        <f>N613</f>
        <v>569</v>
      </c>
      <c r="R613" s="7" t="str">
        <f>O613</f>
        <v>堺</v>
      </c>
      <c r="T613" s="2" t="str">
        <f>Q613</f>
        <v>569</v>
      </c>
      <c r="U613" s="7" t="str">
        <f>R613</f>
        <v>堺</v>
      </c>
      <c r="V613" s="2" t="str">
        <f>T613</f>
        <v>569</v>
      </c>
      <c r="W613" s="1" t="str">
        <f>U613</f>
        <v>堺</v>
      </c>
    </row>
    <row r="614" spans="4:23" x14ac:dyDescent="0.45">
      <c r="D614" s="11" t="s">
        <v>828</v>
      </c>
      <c r="E614" s="2" t="s">
        <v>655</v>
      </c>
      <c r="F614" s="1" t="str">
        <f>+"富"&amp;E614</f>
        <v>富476</v>
      </c>
      <c r="G614" s="1" t="s">
        <v>1444</v>
      </c>
      <c r="H614" s="1" t="str">
        <f>ASC(PHONETIC(G614))</f>
        <v>ﾏﾂﾊﾞﾗ</v>
      </c>
      <c r="I614" s="2" t="s">
        <v>1455</v>
      </c>
      <c r="J614" s="1" t="str">
        <f>G614</f>
        <v>松原</v>
      </c>
      <c r="K614" s="2" t="str">
        <f>I614</f>
        <v>585</v>
      </c>
      <c r="L614" s="1" t="str">
        <f>J614</f>
        <v>松原</v>
      </c>
      <c r="N614" s="2" t="s">
        <v>50</v>
      </c>
      <c r="O614" s="7" t="s">
        <v>1846</v>
      </c>
      <c r="P614" s="1" t="s">
        <v>1850</v>
      </c>
      <c r="Q614" s="2" t="s">
        <v>50</v>
      </c>
      <c r="R614" s="7" t="s">
        <v>1846</v>
      </c>
      <c r="T614" s="2" t="str">
        <f>Q614</f>
        <v>516</v>
      </c>
      <c r="U614" s="7" t="str">
        <f>R614</f>
        <v>阿倍野橋</v>
      </c>
      <c r="V614" s="2" t="str">
        <f>T614</f>
        <v>516</v>
      </c>
      <c r="W614" s="1" t="str">
        <f>U614</f>
        <v>阿倍野橋</v>
      </c>
    </row>
    <row r="615" spans="4:23" x14ac:dyDescent="0.45">
      <c r="D615" s="11" t="s">
        <v>828</v>
      </c>
      <c r="E615" s="2" t="s">
        <v>906</v>
      </c>
      <c r="F615" s="1" t="str">
        <f>+"富"&amp;E615</f>
        <v>富480</v>
      </c>
      <c r="G615" s="1" t="s">
        <v>94</v>
      </c>
      <c r="H615" s="1" t="str">
        <f>ASC(PHONETIC(G615))</f>
        <v>ｲﾏｻﾄ</v>
      </c>
      <c r="I615" s="2" t="s">
        <v>905</v>
      </c>
      <c r="J615" s="1" t="str">
        <f>G615</f>
        <v>今里</v>
      </c>
      <c r="K615" s="2" t="str">
        <f>I615</f>
        <v>480</v>
      </c>
      <c r="L615" s="1" t="str">
        <f>J615</f>
        <v>今里</v>
      </c>
      <c r="N615" s="2" t="str">
        <f>K615</f>
        <v>480</v>
      </c>
      <c r="O615" s="7" t="str">
        <f>L615</f>
        <v>今里</v>
      </c>
      <c r="Q615" s="2" t="str">
        <f>N615</f>
        <v>480</v>
      </c>
      <c r="R615" s="7" t="str">
        <f>O615</f>
        <v>今里</v>
      </c>
      <c r="T615" s="2" t="str">
        <f>Q615</f>
        <v>480</v>
      </c>
      <c r="U615" s="7" t="str">
        <f>R615</f>
        <v>今里</v>
      </c>
      <c r="V615" s="2" t="str">
        <f>T615</f>
        <v>480</v>
      </c>
      <c r="W615" s="1" t="str">
        <f>U615</f>
        <v>今里</v>
      </c>
    </row>
    <row r="616" spans="4:23" x14ac:dyDescent="0.45">
      <c r="D616" s="11" t="s">
        <v>828</v>
      </c>
      <c r="E616" s="2" t="s">
        <v>1352</v>
      </c>
      <c r="F616" s="1" t="str">
        <f>+"富"&amp;E616</f>
        <v>富481</v>
      </c>
      <c r="G616" s="1" t="s">
        <v>1368</v>
      </c>
      <c r="H616" s="1" t="str">
        <f>ASC(PHONETIC(G616))</f>
        <v>ﾋﾗﾉ</v>
      </c>
      <c r="I616" s="2" t="s">
        <v>1352</v>
      </c>
      <c r="J616" s="1" t="str">
        <f>G616</f>
        <v>平野</v>
      </c>
      <c r="K616" s="2" t="str">
        <f>I616</f>
        <v>481</v>
      </c>
      <c r="L616" s="1" t="str">
        <f>J616</f>
        <v>平野</v>
      </c>
      <c r="N616" s="2" t="str">
        <f>K616</f>
        <v>481</v>
      </c>
      <c r="O616" s="7" t="str">
        <f>L616</f>
        <v>平野</v>
      </c>
      <c r="Q616" s="2" t="str">
        <f>N616</f>
        <v>481</v>
      </c>
      <c r="R616" s="7" t="str">
        <f>O616</f>
        <v>平野</v>
      </c>
      <c r="T616" s="2" t="str">
        <f>Q616</f>
        <v>481</v>
      </c>
      <c r="U616" s="7" t="str">
        <f>R616</f>
        <v>平野</v>
      </c>
      <c r="V616" s="2" t="str">
        <f>T616</f>
        <v>481</v>
      </c>
      <c r="W616" s="1" t="str">
        <f>U616</f>
        <v>平野</v>
      </c>
    </row>
    <row r="617" spans="4:23" x14ac:dyDescent="0.45">
      <c r="D617" s="11" t="s">
        <v>828</v>
      </c>
      <c r="E617" s="2" t="s">
        <v>910</v>
      </c>
      <c r="F617" s="1" t="str">
        <f>+"富"&amp;E617</f>
        <v>富482</v>
      </c>
      <c r="G617" s="1" t="s">
        <v>922</v>
      </c>
      <c r="H617" s="1" t="str">
        <f>ASC(PHONETIC(G617))</f>
        <v>ｳｴﾛｸ</v>
      </c>
      <c r="I617" s="2" t="s">
        <v>909</v>
      </c>
      <c r="J617" s="1" t="str">
        <f>G617</f>
        <v>上六</v>
      </c>
      <c r="K617" s="2" t="str">
        <f>I617</f>
        <v>482</v>
      </c>
      <c r="L617" s="1" t="str">
        <f>J617</f>
        <v>上六</v>
      </c>
      <c r="N617" s="2" t="s">
        <v>1297</v>
      </c>
      <c r="O617" s="7" t="s">
        <v>1661</v>
      </c>
      <c r="P617" s="1" t="s">
        <v>1841</v>
      </c>
      <c r="Q617" s="2" t="s">
        <v>1297</v>
      </c>
      <c r="R617" s="7" t="s">
        <v>1661</v>
      </c>
      <c r="T617" s="2" t="str">
        <f>Q617</f>
        <v>470</v>
      </c>
      <c r="U617" s="7" t="str">
        <f>R617</f>
        <v>難波</v>
      </c>
      <c r="V617" s="2" t="str">
        <f>T617</f>
        <v>470</v>
      </c>
      <c r="W617" s="1" t="str">
        <f>U617</f>
        <v>難波</v>
      </c>
    </row>
    <row r="618" spans="4:23" x14ac:dyDescent="0.45">
      <c r="D618" s="11" t="s">
        <v>828</v>
      </c>
      <c r="E618" s="2" t="s">
        <v>1503</v>
      </c>
      <c r="F618" s="1" t="str">
        <f>+"富"&amp;E618</f>
        <v>富483</v>
      </c>
      <c r="G618" s="1" t="s">
        <v>1493</v>
      </c>
      <c r="H618" s="1" t="str">
        <f>ASC(PHONETIC(G618))</f>
        <v>ﾔｵ</v>
      </c>
      <c r="I618" s="2" t="s">
        <v>1502</v>
      </c>
      <c r="J618" s="1" t="str">
        <f>G618</f>
        <v>八尾</v>
      </c>
      <c r="K618" s="2" t="str">
        <f>I618</f>
        <v>483</v>
      </c>
      <c r="L618" s="1" t="str">
        <f>J618</f>
        <v>八尾</v>
      </c>
      <c r="N618" s="2" t="str">
        <f>K618</f>
        <v>483</v>
      </c>
      <c r="O618" s="7" t="str">
        <f>L618</f>
        <v>八尾</v>
      </c>
      <c r="Q618" s="2" t="str">
        <f>N618</f>
        <v>483</v>
      </c>
      <c r="R618" s="7" t="str">
        <f>O618</f>
        <v>八尾</v>
      </c>
      <c r="T618" s="2" t="str">
        <f>Q618</f>
        <v>483</v>
      </c>
      <c r="U618" s="7" t="str">
        <f>R618</f>
        <v>八尾</v>
      </c>
      <c r="V618" s="2" t="str">
        <f>T618</f>
        <v>483</v>
      </c>
      <c r="W618" s="1" t="str">
        <f>U618</f>
        <v>八尾</v>
      </c>
    </row>
    <row r="619" spans="4:23" x14ac:dyDescent="0.45">
      <c r="D619" s="11" t="s">
        <v>828</v>
      </c>
      <c r="E619" s="2" t="s">
        <v>1349</v>
      </c>
      <c r="F619" s="1" t="str">
        <f>+"富"&amp;E619</f>
        <v>富484</v>
      </c>
      <c r="G619" s="1" t="s">
        <v>667</v>
      </c>
      <c r="H619" s="1" t="str">
        <f>ASC(PHONETIC(G619))</f>
        <v>ﾋｶﾞｼｵｵｻｶ</v>
      </c>
      <c r="I619" s="2" t="s">
        <v>1349</v>
      </c>
      <c r="J619" s="1" t="str">
        <f>G619</f>
        <v>東大阪</v>
      </c>
      <c r="K619" s="2" t="str">
        <f>I619</f>
        <v>484</v>
      </c>
      <c r="L619" s="1" t="str">
        <f>J619</f>
        <v>東大阪</v>
      </c>
      <c r="N619" s="2" t="str">
        <f>K619</f>
        <v>484</v>
      </c>
      <c r="O619" s="7" t="str">
        <f>L619</f>
        <v>東大阪</v>
      </c>
      <c r="Q619" s="2" t="str">
        <f>N619</f>
        <v>484</v>
      </c>
      <c r="R619" s="7" t="str">
        <f>O619</f>
        <v>東大阪</v>
      </c>
      <c r="T619" s="2" t="str">
        <f>Q619</f>
        <v>484</v>
      </c>
      <c r="U619" s="7" t="str">
        <f>R619</f>
        <v>東大阪</v>
      </c>
      <c r="V619" s="2" t="str">
        <f>T619</f>
        <v>484</v>
      </c>
      <c r="W619" s="1" t="str">
        <f>U619</f>
        <v>東大阪</v>
      </c>
    </row>
    <row r="620" spans="4:23" x14ac:dyDescent="0.45">
      <c r="D620" s="11" t="s">
        <v>828</v>
      </c>
      <c r="E620" s="2" t="s">
        <v>1351</v>
      </c>
      <c r="F620" s="1" t="str">
        <f>+"富"&amp;E620</f>
        <v>富485</v>
      </c>
      <c r="G620" s="1" t="s">
        <v>1367</v>
      </c>
      <c r="H620" s="1" t="str">
        <f>ASC(PHONETIC(G620))</f>
        <v>ﾋﾗｵｶ</v>
      </c>
      <c r="I620" s="2" t="s">
        <v>1351</v>
      </c>
      <c r="J620" s="1" t="str">
        <f>G620</f>
        <v>枚岡</v>
      </c>
      <c r="K620" s="2" t="str">
        <f>I620</f>
        <v>485</v>
      </c>
      <c r="L620" s="1" t="str">
        <f>J620</f>
        <v>枚岡</v>
      </c>
      <c r="N620" s="2" t="str">
        <f>K620</f>
        <v>485</v>
      </c>
      <c r="O620" s="7" t="str">
        <f>L620</f>
        <v>枚岡</v>
      </c>
      <c r="Q620" s="2" t="str">
        <f>N620</f>
        <v>485</v>
      </c>
      <c r="R620" s="7" t="str">
        <f>O620</f>
        <v>枚岡</v>
      </c>
      <c r="T620" s="2" t="str">
        <f>Q620</f>
        <v>485</v>
      </c>
      <c r="U620" s="7" t="str">
        <f>R620</f>
        <v>枚岡</v>
      </c>
      <c r="V620" s="2" t="str">
        <f>T620</f>
        <v>485</v>
      </c>
      <c r="W620" s="1" t="str">
        <f>U620</f>
        <v>枚岡</v>
      </c>
    </row>
    <row r="621" spans="4:23" x14ac:dyDescent="0.45">
      <c r="D621" s="11" t="s">
        <v>828</v>
      </c>
      <c r="E621" s="2" t="s">
        <v>867</v>
      </c>
      <c r="F621" s="1" t="str">
        <f>+"富"&amp;E621</f>
        <v>富486</v>
      </c>
      <c r="G621" s="1" t="s">
        <v>884</v>
      </c>
      <c r="H621" s="1" t="str">
        <f>ASC(PHONETIC(G621))</f>
        <v>ｲｺﾏ</v>
      </c>
      <c r="I621" s="2" t="s">
        <v>866</v>
      </c>
      <c r="J621" s="1" t="str">
        <f>G621</f>
        <v>生駒</v>
      </c>
      <c r="K621" s="2" t="str">
        <f>I621</f>
        <v>486</v>
      </c>
      <c r="L621" s="1" t="str">
        <f>J621</f>
        <v>生駒</v>
      </c>
      <c r="N621" s="2" t="str">
        <f>K621</f>
        <v>486</v>
      </c>
      <c r="O621" s="7" t="str">
        <f>L621</f>
        <v>生駒</v>
      </c>
      <c r="Q621" s="2" t="str">
        <f>N621</f>
        <v>486</v>
      </c>
      <c r="R621" s="7" t="str">
        <f>O621</f>
        <v>生駒</v>
      </c>
      <c r="T621" s="2" t="str">
        <f>Q621</f>
        <v>486</v>
      </c>
      <c r="U621" s="7" t="str">
        <f>R621</f>
        <v>生駒</v>
      </c>
      <c r="V621" s="2" t="str">
        <f>T621</f>
        <v>486</v>
      </c>
      <c r="W621" s="1" t="str">
        <f>U621</f>
        <v>生駒</v>
      </c>
    </row>
    <row r="622" spans="4:23" x14ac:dyDescent="0.45">
      <c r="D622" s="11" t="s">
        <v>828</v>
      </c>
      <c r="E622" s="2" t="s">
        <v>1066</v>
      </c>
      <c r="F622" s="1" t="str">
        <f>+"富"&amp;E622</f>
        <v>富490</v>
      </c>
      <c r="G622" s="1" t="s">
        <v>334</v>
      </c>
      <c r="H622" s="1" t="str">
        <f>ASC(PHONETIC(G622))</f>
        <v>ｺｳﾍﾞ</v>
      </c>
      <c r="I622" s="2" t="s">
        <v>1065</v>
      </c>
      <c r="J622" s="1" t="str">
        <f>G622</f>
        <v>神戸</v>
      </c>
      <c r="K622" s="2" t="str">
        <f>I622</f>
        <v>490</v>
      </c>
      <c r="L622" s="1" t="str">
        <f>J622</f>
        <v>神戸</v>
      </c>
      <c r="N622" s="2" t="str">
        <f>K622</f>
        <v>490</v>
      </c>
      <c r="O622" s="7" t="str">
        <f>L622</f>
        <v>神戸</v>
      </c>
      <c r="Q622" s="2" t="str">
        <f>N622</f>
        <v>490</v>
      </c>
      <c r="R622" s="7" t="str">
        <f>O622</f>
        <v>神戸</v>
      </c>
      <c r="T622" s="2" t="str">
        <f>Q622</f>
        <v>490</v>
      </c>
      <c r="U622" s="7" t="str">
        <f>R622</f>
        <v>神戸</v>
      </c>
      <c r="V622" s="2" t="str">
        <f>T622</f>
        <v>490</v>
      </c>
      <c r="W622" s="1" t="str">
        <f>U622</f>
        <v>神戸</v>
      </c>
    </row>
    <row r="623" spans="4:23" x14ac:dyDescent="0.45">
      <c r="D623" s="11" t="s">
        <v>828</v>
      </c>
      <c r="E623" s="2" t="s">
        <v>1292</v>
      </c>
      <c r="F623" s="1" t="str">
        <f>+"富"&amp;E623</f>
        <v>富491</v>
      </c>
      <c r="G623" s="1" t="s">
        <v>1309</v>
      </c>
      <c r="H623" s="1" t="str">
        <f>ASC(PHONETIC(G623))</f>
        <v>ﾅﾀﾞ</v>
      </c>
      <c r="I623" s="2" t="s">
        <v>1291</v>
      </c>
      <c r="J623" s="1" t="str">
        <f>G623</f>
        <v>灘</v>
      </c>
      <c r="K623" s="2" t="str">
        <f>I623</f>
        <v>491</v>
      </c>
      <c r="L623" s="1" t="str">
        <f>J623</f>
        <v>灘</v>
      </c>
      <c r="N623" s="2" t="str">
        <f>K623</f>
        <v>491</v>
      </c>
      <c r="O623" s="7" t="str">
        <f>L623</f>
        <v>灘</v>
      </c>
      <c r="Q623" s="2" t="str">
        <f>N623</f>
        <v>491</v>
      </c>
      <c r="R623" s="7" t="str">
        <f>O623</f>
        <v>灘</v>
      </c>
      <c r="T623" s="2" t="str">
        <f>Q623</f>
        <v>491</v>
      </c>
      <c r="U623" s="7" t="str">
        <f>R623</f>
        <v>灘</v>
      </c>
      <c r="V623" s="2" t="str">
        <f>T623</f>
        <v>491</v>
      </c>
      <c r="W623" s="1" t="str">
        <f>U623</f>
        <v>灘</v>
      </c>
    </row>
    <row r="624" spans="4:23" x14ac:dyDescent="0.45">
      <c r="D624" s="11" t="s">
        <v>828</v>
      </c>
      <c r="E624" s="2" t="s">
        <v>1304</v>
      </c>
      <c r="F624" s="1" t="str">
        <f>+"富"&amp;E624</f>
        <v>富494</v>
      </c>
      <c r="G624" s="1" t="s">
        <v>1313</v>
      </c>
      <c r="H624" s="1" t="str">
        <f>ASC(PHONETIC(G624))</f>
        <v>ﾆｼﾉﾐﾔ</v>
      </c>
      <c r="I624" s="2" t="s">
        <v>1303</v>
      </c>
      <c r="J624" s="1" t="str">
        <f>G624</f>
        <v>西宮</v>
      </c>
      <c r="K624" s="2" t="s">
        <v>1292</v>
      </c>
      <c r="L624" s="1" t="s">
        <v>1606</v>
      </c>
      <c r="M624" s="1" t="s">
        <v>1622</v>
      </c>
      <c r="N624" s="2" t="str">
        <f>K624</f>
        <v>491</v>
      </c>
      <c r="O624" s="7" t="str">
        <f>L624</f>
        <v>灘</v>
      </c>
      <c r="Q624" s="2" t="str">
        <f>N624</f>
        <v>491</v>
      </c>
      <c r="R624" s="7" t="str">
        <f>O624</f>
        <v>灘</v>
      </c>
      <c r="T624" s="2" t="str">
        <f>Q624</f>
        <v>491</v>
      </c>
      <c r="U624" s="7" t="str">
        <f>R624</f>
        <v>灘</v>
      </c>
      <c r="V624" s="2" t="str">
        <f>T624</f>
        <v>491</v>
      </c>
      <c r="W624" s="1" t="str">
        <f>U624</f>
        <v>灘</v>
      </c>
    </row>
    <row r="625" spans="4:23" x14ac:dyDescent="0.45">
      <c r="D625" s="11" t="s">
        <v>828</v>
      </c>
      <c r="E625" s="2" t="s">
        <v>1218</v>
      </c>
      <c r="F625" s="1" t="str">
        <f>+"富"&amp;E625</f>
        <v>富495</v>
      </c>
      <c r="G625" s="1" t="s">
        <v>1241</v>
      </c>
      <c r="H625" s="1" t="str">
        <f>ASC(PHONETIC(G625))</f>
        <v>ﾀﾙﾐ</v>
      </c>
      <c r="I625" s="2" t="s">
        <v>1217</v>
      </c>
      <c r="J625" s="1" t="str">
        <f>G625</f>
        <v>垂水</v>
      </c>
      <c r="K625" s="2" t="str">
        <f>I625</f>
        <v>495</v>
      </c>
      <c r="L625" s="1" t="str">
        <f>J625</f>
        <v>垂水</v>
      </c>
      <c r="N625" s="2" t="str">
        <f>K625</f>
        <v>495</v>
      </c>
      <c r="O625" s="7" t="str">
        <f>L625</f>
        <v>垂水</v>
      </c>
      <c r="Q625" s="2" t="str">
        <f>N625</f>
        <v>495</v>
      </c>
      <c r="R625" s="7" t="str">
        <f>O625</f>
        <v>垂水</v>
      </c>
      <c r="T625" s="2" t="str">
        <f>Q625</f>
        <v>495</v>
      </c>
      <c r="U625" s="7" t="str">
        <f>R625</f>
        <v>垂水</v>
      </c>
      <c r="V625" s="2" t="str">
        <f>T625</f>
        <v>495</v>
      </c>
      <c r="W625" s="1" t="str">
        <f>U625</f>
        <v>垂水</v>
      </c>
    </row>
    <row r="626" spans="4:23" x14ac:dyDescent="0.45">
      <c r="D626" s="11" t="s">
        <v>828</v>
      </c>
      <c r="E626" s="2" t="s">
        <v>960</v>
      </c>
      <c r="F626" s="1" t="str">
        <f>+"富"&amp;E626</f>
        <v>富521</v>
      </c>
      <c r="G626" s="1" t="s">
        <v>171</v>
      </c>
      <c r="H626" s="1" t="str">
        <f>ASC(PHONETIC(G626))</f>
        <v>ｵｶﾔﾏ</v>
      </c>
      <c r="I626" s="2" t="s">
        <v>959</v>
      </c>
      <c r="J626" s="1" t="str">
        <f>G626</f>
        <v>岡山</v>
      </c>
      <c r="K626" s="2" t="str">
        <f>I626</f>
        <v>521</v>
      </c>
      <c r="L626" s="1" t="str">
        <f>J626</f>
        <v>岡山</v>
      </c>
      <c r="N626" s="2" t="str">
        <f>K626</f>
        <v>521</v>
      </c>
      <c r="O626" s="7" t="str">
        <f>L626</f>
        <v>岡山</v>
      </c>
      <c r="Q626" s="2" t="str">
        <f>N626</f>
        <v>521</v>
      </c>
      <c r="R626" s="7" t="str">
        <f>O626</f>
        <v>岡山</v>
      </c>
      <c r="T626" s="2" t="str">
        <f>Q626</f>
        <v>521</v>
      </c>
      <c r="U626" s="7" t="str">
        <f>R626</f>
        <v>岡山</v>
      </c>
      <c r="V626" s="2" t="str">
        <f>T626</f>
        <v>521</v>
      </c>
      <c r="W626" s="1" t="str">
        <f>U626</f>
        <v>岡山</v>
      </c>
    </row>
    <row r="627" spans="4:23" x14ac:dyDescent="0.45">
      <c r="D627" s="11" t="s">
        <v>828</v>
      </c>
      <c r="E627" s="2" t="s">
        <v>1060</v>
      </c>
      <c r="F627" s="1" t="str">
        <f>+"富"&amp;E627</f>
        <v>富523</v>
      </c>
      <c r="G627" s="1" t="s">
        <v>1088</v>
      </c>
      <c r="H627" s="1" t="str">
        <f>ASC(PHONETIC(G627))</f>
        <v>ｸﾗｼｷ</v>
      </c>
      <c r="I627" s="2" t="s">
        <v>1059</v>
      </c>
      <c r="J627" s="1" t="str">
        <f>G627</f>
        <v>倉敷</v>
      </c>
      <c r="K627" s="2" t="str">
        <f>I627</f>
        <v>523</v>
      </c>
      <c r="L627" s="1" t="str">
        <f>J627</f>
        <v>倉敷</v>
      </c>
      <c r="N627" s="2" t="str">
        <f>K627</f>
        <v>523</v>
      </c>
      <c r="O627" s="7" t="str">
        <f>L627</f>
        <v>倉敷</v>
      </c>
      <c r="Q627" s="2" t="str">
        <f>N627</f>
        <v>523</v>
      </c>
      <c r="R627" s="7" t="str">
        <f>O627</f>
        <v>倉敷</v>
      </c>
      <c r="T627" s="2" t="str">
        <f>Q627</f>
        <v>523</v>
      </c>
      <c r="U627" s="7" t="str">
        <f>R627</f>
        <v>倉敷</v>
      </c>
      <c r="V627" s="2" t="str">
        <f>T627</f>
        <v>523</v>
      </c>
      <c r="W627" s="1" t="str">
        <f>U627</f>
        <v>倉敷</v>
      </c>
    </row>
    <row r="628" spans="4:23" x14ac:dyDescent="0.45">
      <c r="D628" s="11" t="s">
        <v>828</v>
      </c>
      <c r="E628" s="2" t="s">
        <v>1389</v>
      </c>
      <c r="F628" s="1" t="str">
        <f>+"富"&amp;E628</f>
        <v>富525</v>
      </c>
      <c r="G628" s="1" t="s">
        <v>709</v>
      </c>
      <c r="H628" s="1" t="str">
        <f>ASC(PHONETIC(G628))</f>
        <v>ﾌｸﾔﾏ</v>
      </c>
      <c r="I628" s="2" t="s">
        <v>1388</v>
      </c>
      <c r="J628" s="1" t="str">
        <f>G628</f>
        <v>福山</v>
      </c>
      <c r="K628" s="2" t="str">
        <f>I628</f>
        <v>525</v>
      </c>
      <c r="L628" s="1" t="str">
        <f>J628</f>
        <v>福山</v>
      </c>
      <c r="N628" s="2" t="str">
        <f>K628</f>
        <v>525</v>
      </c>
      <c r="O628" s="7" t="str">
        <f>L628</f>
        <v>福山</v>
      </c>
      <c r="Q628" s="2" t="str">
        <f>N628</f>
        <v>525</v>
      </c>
      <c r="R628" s="7" t="str">
        <f>O628</f>
        <v>福山</v>
      </c>
      <c r="T628" s="2" t="str">
        <f>Q628</f>
        <v>525</v>
      </c>
      <c r="U628" s="7" t="str">
        <f>R628</f>
        <v>福山</v>
      </c>
      <c r="V628" s="2" t="str">
        <f>T628</f>
        <v>525</v>
      </c>
      <c r="W628" s="1" t="str">
        <f>U628</f>
        <v>福山</v>
      </c>
    </row>
    <row r="629" spans="4:23" x14ac:dyDescent="0.45">
      <c r="D629" s="11" t="s">
        <v>828</v>
      </c>
      <c r="E629" s="2" t="s">
        <v>1385</v>
      </c>
      <c r="F629" s="1" t="str">
        <f>+"富"&amp;E629</f>
        <v>富526</v>
      </c>
      <c r="G629" s="1" t="s">
        <v>704</v>
      </c>
      <c r="H629" s="1" t="str">
        <f>ASC(PHONETIC(G629))</f>
        <v>ﾋﾛｼﾏ</v>
      </c>
      <c r="I629" s="2" t="s">
        <v>1384</v>
      </c>
      <c r="J629" s="1" t="s">
        <v>1406</v>
      </c>
      <c r="K629" s="2" t="s">
        <v>688</v>
      </c>
      <c r="L629" s="1" t="s">
        <v>1702</v>
      </c>
      <c r="M629" s="1" t="s">
        <v>1689</v>
      </c>
      <c r="N629" s="2" t="str">
        <f>K629</f>
        <v>636</v>
      </c>
      <c r="O629" s="7" t="str">
        <f>L629</f>
        <v>広島</v>
      </c>
      <c r="Q629" s="2" t="str">
        <f>N629</f>
        <v>636</v>
      </c>
      <c r="R629" s="7" t="str">
        <f>O629</f>
        <v>広島</v>
      </c>
      <c r="T629" s="2" t="str">
        <f>Q629</f>
        <v>636</v>
      </c>
      <c r="U629" s="7" t="str">
        <f>R629</f>
        <v>広島</v>
      </c>
      <c r="V629" s="2" t="str">
        <f>T629</f>
        <v>636</v>
      </c>
      <c r="W629" s="1" t="str">
        <f>U629</f>
        <v>広島</v>
      </c>
    </row>
    <row r="630" spans="4:23" x14ac:dyDescent="0.45">
      <c r="D630" s="11" t="s">
        <v>828</v>
      </c>
      <c r="E630" s="2" t="s">
        <v>1213</v>
      </c>
      <c r="F630" s="1" t="str">
        <f>+"富"&amp;E630</f>
        <v>富528</v>
      </c>
      <c r="G630" s="1" t="s">
        <v>496</v>
      </c>
      <c r="H630" s="1" t="str">
        <f>ASC(PHONETIC(G630))</f>
        <v>ﾀｶﾏﾂ</v>
      </c>
      <c r="I630" s="2" t="s">
        <v>1212</v>
      </c>
      <c r="J630" s="1" t="s">
        <v>1245</v>
      </c>
      <c r="K630" s="2" t="s">
        <v>476</v>
      </c>
      <c r="L630" s="1" t="s">
        <v>1703</v>
      </c>
      <c r="M630" s="1" t="s">
        <v>1689</v>
      </c>
      <c r="N630" s="2" t="str">
        <f>K630</f>
        <v>647</v>
      </c>
      <c r="O630" s="7" t="str">
        <f>L630</f>
        <v>高松</v>
      </c>
      <c r="Q630" s="2" t="str">
        <f>N630</f>
        <v>647</v>
      </c>
      <c r="R630" s="7" t="str">
        <f>O630</f>
        <v>高松</v>
      </c>
      <c r="T630" s="2" t="str">
        <f>Q630</f>
        <v>647</v>
      </c>
      <c r="U630" s="7" t="str">
        <f>R630</f>
        <v>高松</v>
      </c>
      <c r="V630" s="2" t="str">
        <f>T630</f>
        <v>647</v>
      </c>
      <c r="W630" s="1" t="str">
        <f>U630</f>
        <v>高松</v>
      </c>
    </row>
    <row r="631" spans="4:23" x14ac:dyDescent="0.45">
      <c r="D631" s="11" t="s">
        <v>828</v>
      </c>
      <c r="E631" s="2" t="s">
        <v>946</v>
      </c>
      <c r="F631" s="1" t="str">
        <f>+"富"&amp;E631</f>
        <v>富560</v>
      </c>
      <c r="G631" s="1" t="s">
        <v>935</v>
      </c>
      <c r="H631" s="1" t="str">
        <f>ASC(PHONETIC(G631))</f>
        <v>ｴﾑﾀｳﾝ</v>
      </c>
      <c r="I631" s="2" t="s">
        <v>945</v>
      </c>
      <c r="J631" s="1" t="str">
        <f>G631</f>
        <v>エムタウン</v>
      </c>
      <c r="K631" s="2" t="str">
        <f>I631</f>
        <v>560</v>
      </c>
      <c r="L631" s="1" t="s">
        <v>1736</v>
      </c>
      <c r="M631" s="1" t="s">
        <v>1737</v>
      </c>
      <c r="N631" s="2" t="str">
        <f>K631</f>
        <v>560</v>
      </c>
      <c r="O631" s="7" t="str">
        <f>L631</f>
        <v>インターネット</v>
      </c>
      <c r="Q631" s="2" t="str">
        <f>N631</f>
        <v>560</v>
      </c>
      <c r="R631" s="7" t="str">
        <f>O631</f>
        <v>インターネット</v>
      </c>
      <c r="T631" s="2" t="str">
        <f>Q631</f>
        <v>560</v>
      </c>
      <c r="U631" s="7" t="str">
        <f>R631</f>
        <v>インターネット</v>
      </c>
      <c r="V631" s="2" t="str">
        <f>T631</f>
        <v>560</v>
      </c>
      <c r="W631" s="1" t="str">
        <f>U631</f>
        <v>インターネット</v>
      </c>
    </row>
    <row r="632" spans="4:23" x14ac:dyDescent="0.45">
      <c r="D632" s="11" t="s">
        <v>828</v>
      </c>
      <c r="E632" s="2" t="s">
        <v>1062</v>
      </c>
      <c r="F632" s="1" t="str">
        <f>+"富"&amp;E632</f>
        <v>富594</v>
      </c>
      <c r="G632" s="1" t="s">
        <v>1089</v>
      </c>
      <c r="H632" s="1" t="str">
        <f>ASC(PHONETIC(G632))</f>
        <v>ｺｲﾜ</v>
      </c>
      <c r="I632" s="2" t="s">
        <v>1061</v>
      </c>
      <c r="J632" s="1" t="str">
        <f>G632</f>
        <v>小岩</v>
      </c>
      <c r="K632" s="2" t="str">
        <f>I632</f>
        <v>594</v>
      </c>
      <c r="L632" s="1" t="str">
        <f>J632</f>
        <v>小岩</v>
      </c>
      <c r="N632" s="2" t="str">
        <f>K632</f>
        <v>594</v>
      </c>
      <c r="O632" s="7" t="str">
        <f>L632</f>
        <v>小岩</v>
      </c>
      <c r="Q632" s="2" t="str">
        <f>N632</f>
        <v>594</v>
      </c>
      <c r="R632" s="7" t="str">
        <f>O632</f>
        <v>小岩</v>
      </c>
      <c r="T632" s="2" t="str">
        <f>Q632</f>
        <v>594</v>
      </c>
      <c r="U632" s="7" t="str">
        <f>R632</f>
        <v>小岩</v>
      </c>
      <c r="V632" s="2" t="str">
        <f>T632</f>
        <v>594</v>
      </c>
      <c r="W632" s="1" t="str">
        <f>U632</f>
        <v>小岩</v>
      </c>
    </row>
    <row r="633" spans="4:23" x14ac:dyDescent="0.45">
      <c r="D633" s="11" t="s">
        <v>828</v>
      </c>
      <c r="E633" s="2" t="s">
        <v>1026</v>
      </c>
      <c r="F633" s="1" t="str">
        <f>+"富"&amp;E633</f>
        <v>富611</v>
      </c>
      <c r="G633" s="1" t="s">
        <v>257</v>
      </c>
      <c r="H633" s="1" t="str">
        <f>ASC(PHONETIC(G633))</f>
        <v>ｷﾀｷｭｳｼｭｳ</v>
      </c>
      <c r="I633" s="2" t="s">
        <v>1025</v>
      </c>
      <c r="J633" s="1" t="str">
        <f>G633</f>
        <v>北九州</v>
      </c>
      <c r="K633" s="2" t="str">
        <f>I633</f>
        <v>611</v>
      </c>
      <c r="L633" s="1" t="str">
        <f>J633</f>
        <v>北九州</v>
      </c>
      <c r="N633" s="2" t="str">
        <f>K633</f>
        <v>611</v>
      </c>
      <c r="O633" s="7" t="str">
        <f>L633</f>
        <v>北九州</v>
      </c>
      <c r="Q633" s="2" t="str">
        <f>N633</f>
        <v>611</v>
      </c>
      <c r="R633" s="7" t="str">
        <f>O633</f>
        <v>北九州</v>
      </c>
      <c r="T633" s="2" t="str">
        <f>Q633</f>
        <v>611</v>
      </c>
      <c r="U633" s="7" t="str">
        <f>R633</f>
        <v>北九州</v>
      </c>
      <c r="V633" s="2" t="str">
        <f>T633</f>
        <v>611</v>
      </c>
      <c r="W633" s="1" t="str">
        <f>U633</f>
        <v>北九州</v>
      </c>
    </row>
    <row r="634" spans="4:23" x14ac:dyDescent="0.45">
      <c r="D634" s="11" t="s">
        <v>828</v>
      </c>
      <c r="E634" s="2" t="s">
        <v>1387</v>
      </c>
      <c r="F634" s="1" t="str">
        <f>+"富"&amp;E634</f>
        <v>富614</v>
      </c>
      <c r="G634" s="1" t="s">
        <v>707</v>
      </c>
      <c r="H634" s="1" t="str">
        <f>ASC(PHONETIC(G634))</f>
        <v>ﾌｸｵｶ</v>
      </c>
      <c r="I634" s="2" t="s">
        <v>1386</v>
      </c>
      <c r="J634" s="1" t="s">
        <v>1408</v>
      </c>
      <c r="K634" s="2" t="s">
        <v>691</v>
      </c>
      <c r="L634" s="1" t="s">
        <v>1721</v>
      </c>
      <c r="M634" s="1" t="s">
        <v>1712</v>
      </c>
      <c r="N634" s="2" t="str">
        <f>K634</f>
        <v>660</v>
      </c>
      <c r="O634" s="7" t="str">
        <f>L634</f>
        <v>福岡</v>
      </c>
      <c r="Q634" s="2" t="str">
        <f>N634</f>
        <v>660</v>
      </c>
      <c r="R634" s="7" t="str">
        <f>O634</f>
        <v>福岡</v>
      </c>
      <c r="T634" s="2" t="str">
        <f>Q634</f>
        <v>660</v>
      </c>
      <c r="U634" s="7" t="str">
        <f>R634</f>
        <v>福岡</v>
      </c>
      <c r="V634" s="2" t="str">
        <f>T634</f>
        <v>660</v>
      </c>
      <c r="W634" s="1" t="str">
        <f>U634</f>
        <v>福岡</v>
      </c>
    </row>
    <row r="635" spans="4:23" x14ac:dyDescent="0.45">
      <c r="D635" s="11" t="s">
        <v>828</v>
      </c>
      <c r="E635" s="2" t="s">
        <v>580</v>
      </c>
      <c r="F635" s="1" t="str">
        <f>+"富"&amp;E635</f>
        <v>富620</v>
      </c>
      <c r="G635" s="1" t="s">
        <v>586</v>
      </c>
      <c r="H635" s="1" t="str">
        <f>ASC(PHONETIC(G635))</f>
        <v>ﾅｶﾞｻｷ</v>
      </c>
      <c r="I635" s="2" t="s">
        <v>1314</v>
      </c>
      <c r="J635" s="1" t="s">
        <v>1325</v>
      </c>
      <c r="K635" s="2" t="s">
        <v>571</v>
      </c>
      <c r="L635" s="1" t="s">
        <v>1708</v>
      </c>
      <c r="M635" s="1" t="s">
        <v>1689</v>
      </c>
      <c r="N635" s="2" t="str">
        <f>K635</f>
        <v>679</v>
      </c>
      <c r="O635" s="7" t="str">
        <f>L635</f>
        <v>長崎</v>
      </c>
      <c r="Q635" s="2" t="str">
        <f>N635</f>
        <v>679</v>
      </c>
      <c r="R635" s="7" t="str">
        <f>O635</f>
        <v>長崎</v>
      </c>
      <c r="T635" s="2" t="str">
        <f>Q635</f>
        <v>679</v>
      </c>
      <c r="U635" s="7" t="str">
        <f>R635</f>
        <v>長崎</v>
      </c>
      <c r="V635" s="2" t="str">
        <f>T635</f>
        <v>679</v>
      </c>
      <c r="W635" s="1" t="str">
        <f>U635</f>
        <v>長崎</v>
      </c>
    </row>
    <row r="636" spans="4:23" x14ac:dyDescent="0.45">
      <c r="D636" s="11" t="s">
        <v>828</v>
      </c>
      <c r="E636" s="2" t="s">
        <v>353</v>
      </c>
      <c r="F636" s="1" t="str">
        <f>+"富"&amp;E636</f>
        <v>富621</v>
      </c>
      <c r="G636" s="1" t="s">
        <v>307</v>
      </c>
      <c r="H636" s="1" t="str">
        <f>ASC(PHONETIC(G636))</f>
        <v>ｸﾏﾓﾄ</v>
      </c>
      <c r="I636" s="2" t="s">
        <v>1079</v>
      </c>
      <c r="J636" s="1" t="str">
        <f>G636</f>
        <v>熊本</v>
      </c>
      <c r="K636" s="2" t="str">
        <f>I636</f>
        <v>675</v>
      </c>
      <c r="L636" s="1" t="str">
        <f>J636</f>
        <v>熊本</v>
      </c>
      <c r="N636" s="2" t="str">
        <f>K636</f>
        <v>675</v>
      </c>
      <c r="O636" s="7" t="str">
        <f>L636</f>
        <v>熊本</v>
      </c>
      <c r="Q636" s="2" t="str">
        <f>N636</f>
        <v>675</v>
      </c>
      <c r="R636" s="7" t="str">
        <f>O636</f>
        <v>熊本</v>
      </c>
      <c r="T636" s="2" t="str">
        <f>Q636</f>
        <v>675</v>
      </c>
      <c r="U636" s="7" t="str">
        <f>R636</f>
        <v>熊本</v>
      </c>
      <c r="V636" s="2" t="str">
        <f>T636</f>
        <v>675</v>
      </c>
      <c r="W636" s="1" t="str">
        <f>U636</f>
        <v>熊本</v>
      </c>
    </row>
    <row r="637" spans="4:23" x14ac:dyDescent="0.45">
      <c r="D637" s="11" t="s">
        <v>828</v>
      </c>
      <c r="E637" s="2" t="s">
        <v>980</v>
      </c>
      <c r="F637" s="1" t="str">
        <f>+"富"&amp;E637</f>
        <v>富623</v>
      </c>
      <c r="G637" s="1" t="s">
        <v>205</v>
      </c>
      <c r="H637" s="1" t="str">
        <f>ASC(PHONETIC(G637))</f>
        <v>ｶｺﾞｼﾏ</v>
      </c>
      <c r="I637" s="2" t="s">
        <v>979</v>
      </c>
      <c r="J637" s="1" t="str">
        <f>G637</f>
        <v>鹿児島</v>
      </c>
      <c r="K637" s="2" t="str">
        <f>I637</f>
        <v>623</v>
      </c>
      <c r="L637" s="1" t="str">
        <f>J637</f>
        <v>鹿児島</v>
      </c>
      <c r="N637" s="2" t="str">
        <f>K637</f>
        <v>623</v>
      </c>
      <c r="O637" s="7" t="str">
        <f>L637</f>
        <v>鹿児島</v>
      </c>
      <c r="Q637" s="2" t="str">
        <f>N637</f>
        <v>623</v>
      </c>
      <c r="R637" s="7" t="str">
        <f>O637</f>
        <v>鹿児島</v>
      </c>
      <c r="T637" s="2" t="str">
        <f>Q637</f>
        <v>623</v>
      </c>
      <c r="U637" s="7" t="str">
        <f>R637</f>
        <v>鹿児島</v>
      </c>
      <c r="V637" s="2" t="str">
        <f>T637</f>
        <v>623</v>
      </c>
      <c r="W637" s="1" t="str">
        <f>U637</f>
        <v>鹿児島</v>
      </c>
    </row>
    <row r="638" spans="4:23" x14ac:dyDescent="0.45">
      <c r="D638" s="11" t="s">
        <v>828</v>
      </c>
      <c r="E638" s="2" t="s">
        <v>908</v>
      </c>
      <c r="F638" s="1" t="str">
        <f>+"富"&amp;E638</f>
        <v>富710</v>
      </c>
      <c r="G638" s="1" t="s">
        <v>921</v>
      </c>
      <c r="H638" s="1" t="str">
        <f>ASC(PHONETIC(G638))</f>
        <v>ｲﾜｷ</v>
      </c>
      <c r="I638" s="2" t="s">
        <v>907</v>
      </c>
      <c r="J638" s="1" t="str">
        <f>G638</f>
        <v>いわき</v>
      </c>
      <c r="K638" s="2" t="str">
        <f>I638</f>
        <v>710</v>
      </c>
      <c r="L638" s="1" t="str">
        <f>J638</f>
        <v>いわき</v>
      </c>
      <c r="N638" s="2" t="str">
        <f>K638</f>
        <v>710</v>
      </c>
      <c r="O638" s="7" t="str">
        <f>L638</f>
        <v>いわき</v>
      </c>
      <c r="Q638" s="2" t="str">
        <f>N638</f>
        <v>710</v>
      </c>
      <c r="R638" s="7" t="str">
        <f>O638</f>
        <v>いわき</v>
      </c>
      <c r="T638" s="2" t="str">
        <f>Q638</f>
        <v>710</v>
      </c>
      <c r="U638" s="7" t="str">
        <f>R638</f>
        <v>いわき</v>
      </c>
      <c r="V638" s="2" t="str">
        <f>T638</f>
        <v>710</v>
      </c>
      <c r="W638" s="1" t="str">
        <f>U638</f>
        <v>いわき</v>
      </c>
    </row>
    <row r="639" spans="4:23" x14ac:dyDescent="0.45">
      <c r="D639" s="11" t="s">
        <v>828</v>
      </c>
      <c r="E639" s="2" t="s">
        <v>749</v>
      </c>
      <c r="F639" s="1" t="str">
        <f>+"富"&amp;E639</f>
        <v>富711</v>
      </c>
      <c r="G639" s="1" t="s">
        <v>1090</v>
      </c>
      <c r="H639" s="1" t="str">
        <f>ASC(PHONETIC(G639))</f>
        <v>ｺｵﾘﾔﾏ</v>
      </c>
      <c r="I639" s="2" t="s">
        <v>1083</v>
      </c>
      <c r="J639" s="1" t="str">
        <f>G639</f>
        <v>郡山</v>
      </c>
      <c r="K639" s="2" t="str">
        <f>I639</f>
        <v>724</v>
      </c>
      <c r="L639" s="1" t="str">
        <f>J639</f>
        <v>郡山</v>
      </c>
      <c r="N639" s="2" t="str">
        <f>K639</f>
        <v>724</v>
      </c>
      <c r="O639" s="7" t="str">
        <f>L639</f>
        <v>郡山</v>
      </c>
      <c r="Q639" s="2" t="str">
        <f>N639</f>
        <v>724</v>
      </c>
      <c r="R639" s="7" t="str">
        <f>O639</f>
        <v>郡山</v>
      </c>
      <c r="T639" s="2" t="str">
        <f>Q639</f>
        <v>724</v>
      </c>
      <c r="U639" s="7" t="str">
        <f>R639</f>
        <v>郡山</v>
      </c>
      <c r="V639" s="2" t="str">
        <f>T639</f>
        <v>724</v>
      </c>
      <c r="W639" s="1" t="str">
        <f>U639</f>
        <v>郡山</v>
      </c>
    </row>
    <row r="640" spans="4:23" x14ac:dyDescent="0.45">
      <c r="D640" s="11" t="s">
        <v>828</v>
      </c>
      <c r="E640" s="2" t="s">
        <v>562</v>
      </c>
      <c r="F640" s="1" t="str">
        <f>+"富"&amp;E640</f>
        <v>富712</v>
      </c>
      <c r="G640" s="1" t="s">
        <v>832</v>
      </c>
      <c r="H640" s="1" t="str">
        <f>ASC(PHONETIC(G640))</f>
        <v>ｱｲﾂﾞ</v>
      </c>
      <c r="I640" s="2" t="s">
        <v>851</v>
      </c>
      <c r="J640" s="1" t="str">
        <f>G640</f>
        <v>会津</v>
      </c>
      <c r="K640" s="2" t="str">
        <f>I640</f>
        <v>725</v>
      </c>
      <c r="L640" s="1" t="str">
        <f>J640</f>
        <v>会津</v>
      </c>
      <c r="N640" s="2" t="str">
        <f>K640</f>
        <v>725</v>
      </c>
      <c r="O640" s="7" t="str">
        <f>L640</f>
        <v>会津</v>
      </c>
      <c r="Q640" s="2" t="str">
        <f>N640</f>
        <v>725</v>
      </c>
      <c r="R640" s="7" t="str">
        <f>O640</f>
        <v>会津</v>
      </c>
      <c r="T640" s="2" t="str">
        <f>Q640</f>
        <v>725</v>
      </c>
      <c r="U640" s="7" t="str">
        <f>R640</f>
        <v>会津</v>
      </c>
      <c r="V640" s="2" t="str">
        <f>T640</f>
        <v>725</v>
      </c>
      <c r="W640" s="1" t="str">
        <f>U640</f>
        <v>会津</v>
      </c>
    </row>
    <row r="641" spans="4:23" x14ac:dyDescent="0.45">
      <c r="D641" s="11" t="s">
        <v>828</v>
      </c>
      <c r="E641" s="2" t="s">
        <v>650</v>
      </c>
      <c r="F641" s="1" t="str">
        <f>+"富"&amp;E641</f>
        <v>富713</v>
      </c>
      <c r="G641" s="1" t="s">
        <v>708</v>
      </c>
      <c r="H641" s="1" t="str">
        <f>ASC(PHONETIC(G641))</f>
        <v>ﾌｸｼﾏ</v>
      </c>
      <c r="I641" s="2" t="s">
        <v>1413</v>
      </c>
      <c r="J641" s="1" t="s">
        <v>1409</v>
      </c>
      <c r="K641" s="2" t="s">
        <v>692</v>
      </c>
      <c r="L641" s="1" t="s">
        <v>1684</v>
      </c>
      <c r="M641" s="1" t="s">
        <v>1666</v>
      </c>
      <c r="N641" s="2" t="str">
        <f>K641</f>
        <v>715</v>
      </c>
      <c r="O641" s="7" t="str">
        <f>L641</f>
        <v>福島</v>
      </c>
      <c r="Q641" s="2" t="str">
        <f>N641</f>
        <v>715</v>
      </c>
      <c r="R641" s="7" t="str">
        <f>O641</f>
        <v>福島</v>
      </c>
      <c r="T641" s="2" t="str">
        <f>Q641</f>
        <v>715</v>
      </c>
      <c r="U641" s="7" t="str">
        <f>R641</f>
        <v>福島</v>
      </c>
      <c r="V641" s="2" t="str">
        <f>T641</f>
        <v>715</v>
      </c>
      <c r="W641" s="1" t="str">
        <f>U641</f>
        <v>福島</v>
      </c>
    </row>
    <row r="642" spans="4:23" x14ac:dyDescent="0.45">
      <c r="D642" s="11" t="s">
        <v>828</v>
      </c>
      <c r="E642" s="2" t="s">
        <v>1180</v>
      </c>
      <c r="F642" s="1" t="str">
        <f>+"富"&amp;E642</f>
        <v>富714</v>
      </c>
      <c r="G642" s="1" t="s">
        <v>461</v>
      </c>
      <c r="H642" s="1" t="str">
        <f>ASC(PHONETIC(G642))</f>
        <v>ｾﾝﾀﾞｲ</v>
      </c>
      <c r="I642" s="2" t="s">
        <v>1179</v>
      </c>
      <c r="J642" s="1" t="s">
        <v>1201</v>
      </c>
      <c r="K642" s="2" t="s">
        <v>443</v>
      </c>
      <c r="L642" s="1" t="s">
        <v>1710</v>
      </c>
      <c r="M642" s="1" t="s">
        <v>1689</v>
      </c>
      <c r="N642" s="2" t="str">
        <f>K642</f>
        <v>723</v>
      </c>
      <c r="O642" s="7" t="str">
        <f>L642</f>
        <v>仙台</v>
      </c>
      <c r="Q642" s="2" t="str">
        <f>N642</f>
        <v>723</v>
      </c>
      <c r="R642" s="7" t="str">
        <f>O642</f>
        <v>仙台</v>
      </c>
      <c r="T642" s="2" t="str">
        <f>Q642</f>
        <v>723</v>
      </c>
      <c r="U642" s="7" t="str">
        <f>R642</f>
        <v>仙台</v>
      </c>
      <c r="V642" s="2" t="str">
        <f>T642</f>
        <v>723</v>
      </c>
      <c r="W642" s="1" t="str">
        <f>U642</f>
        <v>仙台</v>
      </c>
    </row>
    <row r="643" spans="4:23" x14ac:dyDescent="0.45">
      <c r="D643" s="11" t="s">
        <v>828</v>
      </c>
      <c r="E643" s="2" t="s">
        <v>692</v>
      </c>
      <c r="F643" s="1" t="str">
        <f>+"富"&amp;E643</f>
        <v>富715</v>
      </c>
      <c r="G643" s="1" t="s">
        <v>808</v>
      </c>
      <c r="H643" s="1" t="str">
        <f>ASC(PHONETIC(G643))</f>
        <v>ﾔﾏｶﾞﾀ</v>
      </c>
      <c r="I643" s="2" t="s">
        <v>1517</v>
      </c>
      <c r="J643" s="1" t="str">
        <f>G643</f>
        <v>山形</v>
      </c>
      <c r="K643" s="2" t="str">
        <f>I643</f>
        <v>728</v>
      </c>
      <c r="L643" s="1" t="str">
        <f>J643</f>
        <v>山形</v>
      </c>
      <c r="N643" s="2" t="str">
        <f>K643</f>
        <v>728</v>
      </c>
      <c r="O643" s="7" t="str">
        <f>L643</f>
        <v>山形</v>
      </c>
      <c r="Q643" s="2" t="str">
        <f>N643</f>
        <v>728</v>
      </c>
      <c r="R643" s="7" t="str">
        <f>O643</f>
        <v>山形</v>
      </c>
      <c r="T643" s="2" t="str">
        <f>Q643</f>
        <v>728</v>
      </c>
      <c r="U643" s="7" t="str">
        <f>R643</f>
        <v>山形</v>
      </c>
      <c r="V643" s="2" t="str">
        <f>T643</f>
        <v>728</v>
      </c>
      <c r="W643" s="1" t="str">
        <f>U643</f>
        <v>山形</v>
      </c>
    </row>
    <row r="644" spans="4:23" x14ac:dyDescent="0.45">
      <c r="D644" s="11" t="s">
        <v>828</v>
      </c>
      <c r="E644" s="2" t="s">
        <v>788</v>
      </c>
      <c r="F644" s="1" t="str">
        <f>+"富"&amp;E644</f>
        <v>富717</v>
      </c>
      <c r="G644" s="1" t="s">
        <v>777</v>
      </c>
      <c r="H644" s="1" t="str">
        <f>ASC(PHONETIC(G644))</f>
        <v>ﾓﾘｵｶ</v>
      </c>
      <c r="I644" s="2" t="s">
        <v>1485</v>
      </c>
      <c r="J644" s="1" t="str">
        <f>G644</f>
        <v>盛岡</v>
      </c>
      <c r="K644" s="2" t="str">
        <f>I644</f>
        <v>732</v>
      </c>
      <c r="L644" s="1" t="str">
        <f>J644</f>
        <v>盛岡</v>
      </c>
      <c r="N644" s="2" t="str">
        <f>K644</f>
        <v>732</v>
      </c>
      <c r="O644" s="7" t="str">
        <f>L644</f>
        <v>盛岡</v>
      </c>
      <c r="Q644" s="2" t="str">
        <f>N644</f>
        <v>732</v>
      </c>
      <c r="R644" s="7" t="str">
        <f>O644</f>
        <v>盛岡</v>
      </c>
      <c r="T644" s="2" t="str">
        <f>Q644</f>
        <v>732</v>
      </c>
      <c r="U644" s="7" t="str">
        <f>R644</f>
        <v>盛岡</v>
      </c>
      <c r="V644" s="2" t="str">
        <f>T644</f>
        <v>732</v>
      </c>
      <c r="W644" s="1" t="str">
        <f>U644</f>
        <v>盛岡</v>
      </c>
    </row>
    <row r="645" spans="4:23" x14ac:dyDescent="0.45">
      <c r="D645" s="11" t="s">
        <v>828</v>
      </c>
      <c r="E645" s="2" t="s">
        <v>838</v>
      </c>
      <c r="F645" s="1" t="str">
        <f>+"富"&amp;E645</f>
        <v>富719</v>
      </c>
      <c r="G645" s="1" t="s">
        <v>23</v>
      </c>
      <c r="H645" s="1" t="str">
        <f>ASC(PHONETIC(G645))</f>
        <v>ｱｵﾓﾘ</v>
      </c>
      <c r="I645" s="2" t="str">
        <f>E645</f>
        <v>719</v>
      </c>
      <c r="J645" s="1" t="s">
        <v>850</v>
      </c>
      <c r="K645" s="2" t="s">
        <v>12</v>
      </c>
      <c r="L645" s="1" t="s">
        <v>1725</v>
      </c>
      <c r="M645" s="1" t="s">
        <v>1712</v>
      </c>
      <c r="N645" s="2" t="str">
        <f>K645</f>
        <v>730</v>
      </c>
      <c r="O645" s="7" t="str">
        <f>L645</f>
        <v>青森</v>
      </c>
      <c r="Q645" s="2" t="str">
        <f>N645</f>
        <v>730</v>
      </c>
      <c r="R645" s="7" t="str">
        <f>O645</f>
        <v>青森</v>
      </c>
      <c r="T645" s="2" t="str">
        <f>Q645</f>
        <v>730</v>
      </c>
      <c r="U645" s="7" t="str">
        <f>R645</f>
        <v>青森</v>
      </c>
      <c r="V645" s="2" t="str">
        <f>T645</f>
        <v>730</v>
      </c>
      <c r="W645" s="1" t="str">
        <f>U645</f>
        <v>青森</v>
      </c>
    </row>
    <row r="646" spans="4:23" x14ac:dyDescent="0.45">
      <c r="D646" s="11" t="s">
        <v>828</v>
      </c>
      <c r="E646" s="2" t="s">
        <v>1343</v>
      </c>
      <c r="F646" s="1" t="str">
        <f>+"富"&amp;E646</f>
        <v>富810</v>
      </c>
      <c r="G646" s="1" t="s">
        <v>657</v>
      </c>
      <c r="H646" s="1" t="str">
        <f>ASC(PHONETIC(G646))</f>
        <v>ﾊｺﾀﾞﾃ</v>
      </c>
      <c r="I646" s="2" t="s">
        <v>1361</v>
      </c>
      <c r="J646" s="1" t="s">
        <v>1382</v>
      </c>
      <c r="K646" s="2" t="s">
        <v>638</v>
      </c>
      <c r="L646" s="1" t="s">
        <v>1726</v>
      </c>
      <c r="M646" s="1" t="s">
        <v>1712</v>
      </c>
      <c r="N646" s="2" t="str">
        <f>K646</f>
        <v>735</v>
      </c>
      <c r="O646" s="7" t="str">
        <f>L646</f>
        <v>函館</v>
      </c>
      <c r="Q646" s="2" t="str">
        <f>N646</f>
        <v>735</v>
      </c>
      <c r="R646" s="7" t="str">
        <f>O646</f>
        <v>函館</v>
      </c>
      <c r="T646" s="2" t="str">
        <f>Q646</f>
        <v>735</v>
      </c>
      <c r="U646" s="7" t="str">
        <f>R646</f>
        <v>函館</v>
      </c>
      <c r="V646" s="2" t="str">
        <f>T646</f>
        <v>735</v>
      </c>
      <c r="W646" s="1" t="str">
        <f>U646</f>
        <v>函館</v>
      </c>
    </row>
    <row r="647" spans="4:23" x14ac:dyDescent="0.45">
      <c r="D647" s="11" t="s">
        <v>828</v>
      </c>
      <c r="E647" s="2" t="s">
        <v>1108</v>
      </c>
      <c r="F647" s="1" t="str">
        <f>+"富"&amp;E647</f>
        <v>富813</v>
      </c>
      <c r="G647" s="1" t="s">
        <v>382</v>
      </c>
      <c r="H647" s="1" t="str">
        <f>ASC(PHONETIC(G647))</f>
        <v>ｻｯﾎﾟﾛ</v>
      </c>
      <c r="I647" s="2" t="s">
        <v>1107</v>
      </c>
      <c r="J647" s="1" t="str">
        <f>G647</f>
        <v>札幌</v>
      </c>
      <c r="K647" s="2" t="str">
        <f>I647</f>
        <v>813</v>
      </c>
      <c r="L647" s="1" t="str">
        <f>J647</f>
        <v>札幌</v>
      </c>
      <c r="N647" s="2" t="str">
        <f>K647</f>
        <v>813</v>
      </c>
      <c r="O647" s="7" t="str">
        <f>L647</f>
        <v>札幌</v>
      </c>
      <c r="Q647" s="2" t="str">
        <f>N647</f>
        <v>813</v>
      </c>
      <c r="R647" s="7" t="str">
        <f>O647</f>
        <v>札幌</v>
      </c>
      <c r="S647" s="1" t="s">
        <v>1967</v>
      </c>
      <c r="T647" s="2" t="str">
        <f>Q647</f>
        <v>813</v>
      </c>
      <c r="U647" s="7" t="str">
        <f>R647</f>
        <v>札幌</v>
      </c>
      <c r="V647" s="2" t="str">
        <f>T647</f>
        <v>813</v>
      </c>
      <c r="W647" s="1" t="str">
        <f>U647</f>
        <v>札幌</v>
      </c>
    </row>
    <row r="648" spans="4:23" x14ac:dyDescent="0.45">
      <c r="D648" s="11" t="s">
        <v>828</v>
      </c>
      <c r="E648" s="2" t="s">
        <v>841</v>
      </c>
      <c r="F648" s="1" t="str">
        <f>+"富"&amp;E648</f>
        <v>富814</v>
      </c>
      <c r="G648" s="1" t="s">
        <v>834</v>
      </c>
      <c r="H648" s="1" t="str">
        <f>ASC(PHONETIC(G648))</f>
        <v>ｱｻﾋｶﾜ</v>
      </c>
      <c r="I648" s="2" t="str">
        <f>E648</f>
        <v>814</v>
      </c>
      <c r="J648" s="1" t="str">
        <f>G648</f>
        <v>旭川</v>
      </c>
      <c r="K648" s="2" t="str">
        <f>I648</f>
        <v>814</v>
      </c>
      <c r="L648" s="1" t="str">
        <f>J648</f>
        <v>旭川</v>
      </c>
      <c r="N648" s="2" t="str">
        <f>K648</f>
        <v>814</v>
      </c>
      <c r="O648" s="7" t="str">
        <f>L648</f>
        <v>旭川</v>
      </c>
      <c r="Q648" s="2" t="str">
        <f>N648</f>
        <v>814</v>
      </c>
      <c r="R648" s="7" t="str">
        <f>O648</f>
        <v>旭川</v>
      </c>
      <c r="S648" s="1" t="s">
        <v>1967</v>
      </c>
      <c r="T648" s="2" t="str">
        <f>Q648</f>
        <v>814</v>
      </c>
      <c r="U648" s="7" t="str">
        <f>R648</f>
        <v>旭川</v>
      </c>
      <c r="V648" s="2" t="str">
        <f>T648</f>
        <v>814</v>
      </c>
      <c r="W648" s="1" t="str">
        <f>U648</f>
        <v>旭川</v>
      </c>
    </row>
    <row r="649" spans="4:23" x14ac:dyDescent="0.45">
      <c r="D649" s="11" t="s">
        <v>828</v>
      </c>
      <c r="E649" s="2" t="s">
        <v>966</v>
      </c>
      <c r="F649" s="1" t="str">
        <f>+"富"&amp;E649</f>
        <v>富815</v>
      </c>
      <c r="G649" s="1" t="s">
        <v>944</v>
      </c>
      <c r="H649" s="1" t="str">
        <f>ASC(PHONETIC(G649))</f>
        <v>ｵﾋﾞﾋﾛ</v>
      </c>
      <c r="I649" s="2" t="s">
        <v>965</v>
      </c>
      <c r="J649" s="1" t="str">
        <f>G649</f>
        <v>帯広</v>
      </c>
      <c r="K649" s="2" t="str">
        <f>I649</f>
        <v>815</v>
      </c>
      <c r="L649" s="1" t="str">
        <f>J649</f>
        <v>帯広</v>
      </c>
      <c r="N649" s="2" t="str">
        <f>K649</f>
        <v>815</v>
      </c>
      <c r="O649" s="7" t="str">
        <f>L649</f>
        <v>帯広</v>
      </c>
      <c r="Q649" s="2" t="str">
        <f>N649</f>
        <v>815</v>
      </c>
      <c r="R649" s="7" t="str">
        <f>O649</f>
        <v>帯広</v>
      </c>
      <c r="S649" s="1" t="s">
        <v>1967</v>
      </c>
      <c r="T649" s="2" t="str">
        <f>Q649</f>
        <v>815</v>
      </c>
      <c r="U649" s="7" t="str">
        <f>R649</f>
        <v>帯広</v>
      </c>
      <c r="V649" s="2" t="str">
        <f>T649</f>
        <v>815</v>
      </c>
      <c r="W649" s="1" t="str">
        <f>U649</f>
        <v>帯広</v>
      </c>
    </row>
    <row r="650" spans="4:23" x14ac:dyDescent="0.45">
      <c r="D650" s="11" t="s">
        <v>828</v>
      </c>
      <c r="E650" s="2" t="s">
        <v>1058</v>
      </c>
      <c r="F650" s="1" t="str">
        <f>+"富"&amp;E650</f>
        <v>富816</v>
      </c>
      <c r="G650" s="1" t="s">
        <v>1086</v>
      </c>
      <c r="H650" s="1" t="str">
        <f>ASC(PHONETIC(G650))</f>
        <v>ｸｼﾛ</v>
      </c>
      <c r="I650" s="2" t="s">
        <v>1077</v>
      </c>
      <c r="J650" s="1" t="str">
        <f>G650</f>
        <v>釧路</v>
      </c>
      <c r="K650" s="2" t="str">
        <f>I650</f>
        <v>722</v>
      </c>
      <c r="L650" s="1" t="str">
        <f>J650</f>
        <v>釧路</v>
      </c>
      <c r="N650" s="2" t="str">
        <f>K650</f>
        <v>722</v>
      </c>
      <c r="O650" s="7" t="str">
        <f>L650</f>
        <v>釧路</v>
      </c>
      <c r="Q650" s="2" t="str">
        <f>N650</f>
        <v>722</v>
      </c>
      <c r="R650" s="7" t="str">
        <f>O650</f>
        <v>釧路</v>
      </c>
      <c r="T650" s="2" t="str">
        <f>Q650</f>
        <v>722</v>
      </c>
      <c r="U650" s="7" t="str">
        <f>R650</f>
        <v>釧路</v>
      </c>
      <c r="V650" s="2" t="str">
        <f>T650</f>
        <v>722</v>
      </c>
      <c r="W650" s="1" t="str">
        <f>U650</f>
        <v>釧路</v>
      </c>
    </row>
    <row r="651" spans="4:23" ht="36" x14ac:dyDescent="0.45">
      <c r="D651" s="11" t="s">
        <v>828</v>
      </c>
      <c r="E651" s="2" t="s">
        <v>952</v>
      </c>
      <c r="F651" s="1" t="str">
        <f>+"富"&amp;E651</f>
        <v>富845</v>
      </c>
      <c r="G651" s="1" t="s">
        <v>179</v>
      </c>
      <c r="H651" s="1" t="str">
        <f>ASC(PHONETIC(G651))</f>
        <v>ｵｵｻｷ</v>
      </c>
      <c r="I651" s="2" t="s">
        <v>967</v>
      </c>
      <c r="J651" s="1" t="s">
        <v>179</v>
      </c>
      <c r="K651" s="2" t="s">
        <v>329</v>
      </c>
      <c r="L651" s="1" t="s">
        <v>342</v>
      </c>
      <c r="M651" s="3" t="s">
        <v>1772</v>
      </c>
      <c r="N651" s="2" t="str">
        <f>K651</f>
        <v>120</v>
      </c>
      <c r="O651" s="7" t="str">
        <f>L651</f>
        <v>五反田</v>
      </c>
      <c r="P651" s="3"/>
      <c r="Q651" s="2" t="str">
        <f>N651</f>
        <v>120</v>
      </c>
      <c r="R651" s="7" t="str">
        <f>O651</f>
        <v>五反田</v>
      </c>
      <c r="S651" s="3"/>
      <c r="T651" s="2" t="str">
        <f>Q651</f>
        <v>120</v>
      </c>
      <c r="U651" s="7" t="str">
        <f>R651</f>
        <v>五反田</v>
      </c>
      <c r="V651" s="2" t="str">
        <f>T651</f>
        <v>120</v>
      </c>
      <c r="W651" s="1" t="str">
        <f>U651</f>
        <v>五反田</v>
      </c>
    </row>
    <row r="652" spans="4:23" x14ac:dyDescent="0.45">
      <c r="D652" s="11" t="s">
        <v>828</v>
      </c>
      <c r="E652" s="2" t="s">
        <v>1249</v>
      </c>
      <c r="F652" s="1" t="str">
        <f>+"富"&amp;E652</f>
        <v>富857</v>
      </c>
      <c r="G652" s="1" t="s">
        <v>1255</v>
      </c>
      <c r="H652" s="1" t="str">
        <f>ASC(PHONETIC(G652))</f>
        <v>ﾄｳｷｮｳｼﾃｨｴｱﾀｰﾐﾅﾙﾘｮｳｶﾞｴｼﾞｮ</v>
      </c>
      <c r="I652" s="2" t="s">
        <v>1256</v>
      </c>
      <c r="J652" s="1" t="str">
        <f>G652</f>
        <v>東京ｼﾃｨｴｱﾀｰﾐﾅﾙ両替所</v>
      </c>
      <c r="K652" s="2" t="str">
        <f>I652</f>
        <v>654</v>
      </c>
      <c r="L652" s="1" t="str">
        <f>J652</f>
        <v>東京ｼﾃｨｴｱﾀｰﾐﾅﾙ両替所</v>
      </c>
      <c r="N652" s="2" t="str">
        <f>K652</f>
        <v>654</v>
      </c>
      <c r="O652" s="7" t="str">
        <f>L652</f>
        <v>東京ｼﾃｨｴｱﾀｰﾐﾅﾙ両替所</v>
      </c>
      <c r="Q652" s="2" t="str">
        <f>N652</f>
        <v>654</v>
      </c>
      <c r="R652" s="7" t="str">
        <f>O652</f>
        <v>東京ｼﾃｨｴｱﾀｰﾐﾅﾙ両替所</v>
      </c>
      <c r="T652" s="2" t="str">
        <f>Q652</f>
        <v>654</v>
      </c>
      <c r="U652" s="7" t="str">
        <f>R652</f>
        <v>東京ｼﾃｨｴｱﾀｰﾐﾅﾙ両替所</v>
      </c>
      <c r="V652" s="2" t="str">
        <f>T652</f>
        <v>654</v>
      </c>
      <c r="W652" s="1" t="str">
        <f>U652</f>
        <v>東京ｼﾃｨｴｱﾀｰﾐﾅﾙ両替所</v>
      </c>
    </row>
    <row r="653" spans="4:23" x14ac:dyDescent="0.45">
      <c r="D653" s="11" t="s">
        <v>828</v>
      </c>
      <c r="E653" s="2" t="s">
        <v>1264</v>
      </c>
      <c r="F653" s="1" t="str">
        <f>+"富"&amp;E653</f>
        <v>富860</v>
      </c>
      <c r="G653" s="1" t="s">
        <v>1269</v>
      </c>
      <c r="H653" s="1" t="str">
        <f>ASC(PHONETIC(G653))</f>
        <v>ﾄｳﾖｳﾁｮｳ</v>
      </c>
      <c r="I653" s="2" t="s">
        <v>1272</v>
      </c>
      <c r="J653" s="1" t="str">
        <f>G653</f>
        <v>東陽町</v>
      </c>
      <c r="K653" s="2" t="str">
        <f>I653</f>
        <v>670</v>
      </c>
      <c r="L653" s="1" t="str">
        <f>J653</f>
        <v>東陽町</v>
      </c>
      <c r="N653" s="2" t="str">
        <f>K653</f>
        <v>670</v>
      </c>
      <c r="O653" s="7" t="str">
        <f>L653</f>
        <v>東陽町</v>
      </c>
      <c r="Q653" s="2" t="str">
        <f>N653</f>
        <v>670</v>
      </c>
      <c r="R653" s="7" t="str">
        <f>O653</f>
        <v>東陽町</v>
      </c>
      <c r="T653" s="2" t="str">
        <f>Q653</f>
        <v>670</v>
      </c>
      <c r="U653" s="7" t="str">
        <f>R653</f>
        <v>東陽町</v>
      </c>
      <c r="V653" s="2" t="str">
        <f>T653</f>
        <v>670</v>
      </c>
      <c r="W653" s="1" t="str">
        <f>U653</f>
        <v>東陽町</v>
      </c>
    </row>
    <row r="654" spans="4:23" x14ac:dyDescent="0.45">
      <c r="D654" s="11" t="s">
        <v>828</v>
      </c>
      <c r="E654" s="2" t="s">
        <v>843</v>
      </c>
      <c r="F654" s="1" t="str">
        <f>+"富"&amp;E654</f>
        <v>富887</v>
      </c>
      <c r="G654" s="1" t="s">
        <v>37</v>
      </c>
      <c r="H654" s="1" t="str">
        <f>ASC(PHONETIC(G654))</f>
        <v>ｱｼﾔ</v>
      </c>
      <c r="I654" s="2" t="str">
        <f>E654</f>
        <v>887</v>
      </c>
      <c r="J654" s="1" t="str">
        <f>G654</f>
        <v>芦屋</v>
      </c>
      <c r="K654" s="2" t="s">
        <v>1292</v>
      </c>
      <c r="L654" s="1" t="s">
        <v>1606</v>
      </c>
      <c r="M654" s="1" t="s">
        <v>1604</v>
      </c>
      <c r="N654" s="2" t="str">
        <f>K654</f>
        <v>491</v>
      </c>
      <c r="O654" s="7" t="str">
        <f>L654</f>
        <v>灘</v>
      </c>
      <c r="Q654" s="2" t="str">
        <f>N654</f>
        <v>491</v>
      </c>
      <c r="R654" s="7" t="str">
        <f>O654</f>
        <v>灘</v>
      </c>
      <c r="T654" s="2" t="str">
        <f>Q654</f>
        <v>491</v>
      </c>
      <c r="U654" s="7" t="str">
        <f>R654</f>
        <v>灘</v>
      </c>
      <c r="V654" s="2" t="str">
        <f>T654</f>
        <v>491</v>
      </c>
      <c r="W654" s="1" t="str">
        <f>U654</f>
        <v>灘</v>
      </c>
    </row>
    <row r="655" spans="4:23" x14ac:dyDescent="0.45">
      <c r="D655" s="11" t="s">
        <v>828</v>
      </c>
      <c r="E655" s="2" t="s">
        <v>1137</v>
      </c>
      <c r="F655" s="1" t="str">
        <f>+"富"&amp;E655</f>
        <v>富186A</v>
      </c>
      <c r="G655" s="1" t="s">
        <v>387</v>
      </c>
      <c r="H655" s="1" t="str">
        <f>ASC(PHONETIC(G655))</f>
        <v>ｼﾅｶﾞﾜﾋｶﾞｼｸﾞﾁ</v>
      </c>
      <c r="I655" s="2" t="s">
        <v>1136</v>
      </c>
      <c r="J655" s="1" t="s">
        <v>1185</v>
      </c>
      <c r="K655" s="2" t="str">
        <f>I655</f>
        <v>186A</v>
      </c>
      <c r="L655" s="1" t="str">
        <f>J655</f>
        <v>品川駅前</v>
      </c>
      <c r="N655" s="2" t="str">
        <f>K655</f>
        <v>186A</v>
      </c>
      <c r="O655" s="7" t="str">
        <f>L655</f>
        <v>品川駅前</v>
      </c>
      <c r="Q655" s="2" t="str">
        <f>N655</f>
        <v>186A</v>
      </c>
      <c r="R655" s="7" t="str">
        <f>O655</f>
        <v>品川駅前</v>
      </c>
      <c r="T655" s="2" t="str">
        <f>Q655</f>
        <v>186A</v>
      </c>
      <c r="U655" s="7" t="str">
        <f>R655</f>
        <v>品川駅前</v>
      </c>
      <c r="V655" s="2" t="str">
        <f>T655</f>
        <v>186A</v>
      </c>
      <c r="W655" s="1" t="str">
        <f>U655</f>
        <v>品川駅前</v>
      </c>
    </row>
    <row r="656" spans="4:23" x14ac:dyDescent="0.45">
      <c r="D656" s="11" t="s">
        <v>828</v>
      </c>
      <c r="E656" s="2" t="s">
        <v>1421</v>
      </c>
      <c r="F656" s="1" t="str">
        <f>+"富"&amp;E656</f>
        <v>富198A</v>
      </c>
      <c r="G656" s="1" t="s">
        <v>1442</v>
      </c>
      <c r="H656" s="1" t="str">
        <f>ASC(PHONETIC(G656))</f>
        <v>ﾏｺﾞﾒ</v>
      </c>
      <c r="I656" s="2" t="s">
        <v>1420</v>
      </c>
      <c r="J656" s="1" t="str">
        <f>G656</f>
        <v>馬込</v>
      </c>
      <c r="K656" s="2" t="str">
        <f>I656</f>
        <v>198A</v>
      </c>
      <c r="L656" s="1" t="str">
        <f>J656</f>
        <v>馬込</v>
      </c>
      <c r="N656" s="2" t="str">
        <f>K656</f>
        <v>198A</v>
      </c>
      <c r="O656" s="7" t="str">
        <f>L656</f>
        <v>馬込</v>
      </c>
      <c r="Q656" s="2" t="str">
        <f>N656</f>
        <v>198A</v>
      </c>
      <c r="R656" s="7" t="str">
        <f>O656</f>
        <v>馬込</v>
      </c>
      <c r="T656" s="2" t="str">
        <f>Q656</f>
        <v>198A</v>
      </c>
      <c r="U656" s="7" t="str">
        <f>R656</f>
        <v>馬込</v>
      </c>
      <c r="V656" s="2" t="str">
        <f>T656</f>
        <v>198A</v>
      </c>
      <c r="W656" s="1" t="str">
        <f>U656</f>
        <v>馬込</v>
      </c>
    </row>
    <row r="657" spans="4:23" x14ac:dyDescent="0.45">
      <c r="D657" s="11" t="s">
        <v>828</v>
      </c>
      <c r="E657" s="2" t="s">
        <v>875</v>
      </c>
      <c r="F657" s="1" t="str">
        <f>+"富"&amp;E657</f>
        <v>富226A</v>
      </c>
      <c r="G657" s="1" t="s">
        <v>882</v>
      </c>
      <c r="H657" s="1" t="str">
        <f>ASC(PHONETIC(G657))</f>
        <v>ｲｹｼﾞﾘｵｵﾊｼ</v>
      </c>
      <c r="I657" s="2" t="s">
        <v>891</v>
      </c>
      <c r="J657" s="1" t="str">
        <f>G657</f>
        <v>池尻大橋</v>
      </c>
      <c r="K657" s="2" t="str">
        <f>I657</f>
        <v>769A</v>
      </c>
      <c r="L657" s="1" t="str">
        <f>J657</f>
        <v>池尻大橋</v>
      </c>
      <c r="N657" s="2" t="str">
        <f>K657</f>
        <v>769A</v>
      </c>
      <c r="O657" s="7" t="str">
        <f>L657</f>
        <v>池尻大橋</v>
      </c>
      <c r="Q657" s="2" t="str">
        <f>N657</f>
        <v>769A</v>
      </c>
      <c r="R657" s="7" t="str">
        <f>O657</f>
        <v>池尻大橋</v>
      </c>
      <c r="T657" s="2" t="str">
        <f>Q657</f>
        <v>769A</v>
      </c>
      <c r="U657" s="7" t="str">
        <f>R657</f>
        <v>池尻大橋</v>
      </c>
      <c r="V657" s="2" t="str">
        <f>T657</f>
        <v>769A</v>
      </c>
      <c r="W657" s="1" t="str">
        <f>U657</f>
        <v>池尻大橋</v>
      </c>
    </row>
    <row r="658" spans="4:23" x14ac:dyDescent="0.45">
      <c r="D658" s="11" t="s">
        <v>828</v>
      </c>
      <c r="E658" s="2" t="s">
        <v>1285</v>
      </c>
      <c r="F658" s="1" t="str">
        <f>+"富"&amp;E658</f>
        <v>富254A</v>
      </c>
      <c r="G658" s="1" t="s">
        <v>1307</v>
      </c>
      <c r="H658" s="1" t="str">
        <f>ASC(PHONETIC(G658))</f>
        <v>ﾅｶﾞﾌｻ</v>
      </c>
      <c r="I658" s="2" t="s">
        <v>1284</v>
      </c>
      <c r="J658" s="1" t="str">
        <f>G658</f>
        <v>長房</v>
      </c>
      <c r="K658" s="2" t="str">
        <f>I658</f>
        <v>254A</v>
      </c>
      <c r="L658" s="1" t="str">
        <f>J658</f>
        <v>長房</v>
      </c>
      <c r="N658" s="2" t="str">
        <f>K658</f>
        <v>254A</v>
      </c>
      <c r="O658" s="7" t="str">
        <f>L658</f>
        <v>長房</v>
      </c>
      <c r="Q658" s="2" t="str">
        <f>N658</f>
        <v>254A</v>
      </c>
      <c r="R658" s="7" t="str">
        <f>O658</f>
        <v>長房</v>
      </c>
      <c r="T658" s="2" t="str">
        <f>Q658</f>
        <v>254A</v>
      </c>
      <c r="U658" s="7" t="str">
        <f>R658</f>
        <v>長房</v>
      </c>
      <c r="V658" s="2" t="str">
        <f>T658</f>
        <v>254A</v>
      </c>
      <c r="W658" s="1" t="str">
        <f>U658</f>
        <v>長房</v>
      </c>
    </row>
    <row r="659" spans="4:23" x14ac:dyDescent="0.45">
      <c r="D659" s="11" t="s">
        <v>828</v>
      </c>
      <c r="E659" s="2" t="s">
        <v>1422</v>
      </c>
      <c r="F659" s="1" t="str">
        <f>+"富"&amp;E659</f>
        <v>富257B</v>
      </c>
      <c r="G659" s="1" t="s">
        <v>1443</v>
      </c>
      <c r="H659" s="1" t="str">
        <f>ASC(PHONETIC(G659))</f>
        <v>ﾏﾂｶﾞﾔ</v>
      </c>
      <c r="I659" s="2" t="s">
        <v>1454</v>
      </c>
      <c r="J659" s="1" t="str">
        <f>G659</f>
        <v>松が谷</v>
      </c>
      <c r="K659" s="2" t="s">
        <v>1216</v>
      </c>
      <c r="L659" s="1" t="s">
        <v>1583</v>
      </c>
      <c r="M659" s="1" t="s">
        <v>1582</v>
      </c>
      <c r="N659" s="2" t="str">
        <f>K659</f>
        <v>257</v>
      </c>
      <c r="O659" s="7" t="str">
        <f>L659</f>
        <v>多摩センター</v>
      </c>
      <c r="Q659" s="2" t="str">
        <f>N659</f>
        <v>257</v>
      </c>
      <c r="R659" s="7" t="str">
        <f>O659</f>
        <v>多摩センター</v>
      </c>
      <c r="T659" s="2" t="str">
        <f>Q659</f>
        <v>257</v>
      </c>
      <c r="U659" s="7" t="str">
        <f>R659</f>
        <v>多摩センター</v>
      </c>
      <c r="V659" s="2" t="str">
        <f>T659</f>
        <v>257</v>
      </c>
      <c r="W659" s="1" t="str">
        <f>U659</f>
        <v>多摩センター</v>
      </c>
    </row>
    <row r="660" spans="4:23" x14ac:dyDescent="0.45">
      <c r="D660" s="11" t="s">
        <v>828</v>
      </c>
      <c r="E660" s="2" t="s">
        <v>1091</v>
      </c>
      <c r="F660" s="1" t="str">
        <f>+"富"&amp;E660</f>
        <v>富279A</v>
      </c>
      <c r="G660" s="1" t="s">
        <v>1093</v>
      </c>
      <c r="H660" s="1" t="str">
        <f>ASC(PHONETIC(G660))</f>
        <v>ｺｶﾞ</v>
      </c>
      <c r="I660" s="2" t="s">
        <v>1091</v>
      </c>
      <c r="J660" s="1" t="str">
        <f>G660</f>
        <v>古河</v>
      </c>
      <c r="K660" s="2" t="str">
        <f>I660</f>
        <v>279A</v>
      </c>
      <c r="L660" s="1" t="str">
        <f>J660</f>
        <v>古河</v>
      </c>
      <c r="N660" s="2" t="str">
        <f>K660</f>
        <v>279A</v>
      </c>
      <c r="O660" s="7" t="str">
        <f>L660</f>
        <v>古河</v>
      </c>
      <c r="Q660" s="2" t="str">
        <f>N660</f>
        <v>279A</v>
      </c>
      <c r="R660" s="7" t="str">
        <f>O660</f>
        <v>古河</v>
      </c>
      <c r="T660" s="2" t="str">
        <f>Q660</f>
        <v>279A</v>
      </c>
      <c r="U660" s="7" t="str">
        <f>R660</f>
        <v>古河</v>
      </c>
      <c r="V660" s="2" t="str">
        <f>T660</f>
        <v>279A</v>
      </c>
      <c r="W660" s="1" t="str">
        <f>U660</f>
        <v>古河</v>
      </c>
    </row>
    <row r="661" spans="4:23" x14ac:dyDescent="0.45">
      <c r="D661" s="11" t="s">
        <v>828</v>
      </c>
      <c r="E661" s="2" t="s">
        <v>1144</v>
      </c>
      <c r="F661" s="1" t="str">
        <f>+"富"&amp;E661</f>
        <v>富289A</v>
      </c>
      <c r="G661" s="1" t="s">
        <v>422</v>
      </c>
      <c r="H661" s="1" t="str">
        <f>ASC(PHONETIC(G661))</f>
        <v>ｼﾝｳﾗﾔｽ</v>
      </c>
      <c r="I661" s="2" t="s">
        <v>1143</v>
      </c>
      <c r="J661" s="1" t="s">
        <v>1197</v>
      </c>
      <c r="K661" s="2" t="str">
        <f>I661</f>
        <v>289A</v>
      </c>
      <c r="L661" s="1" t="str">
        <f>J661</f>
        <v>新浦安駅前</v>
      </c>
      <c r="N661" s="2" t="s">
        <v>408</v>
      </c>
      <c r="O661" s="7" t="s">
        <v>1809</v>
      </c>
      <c r="P661" s="1" t="s">
        <v>1802</v>
      </c>
      <c r="Q661" s="2" t="s">
        <v>408</v>
      </c>
      <c r="R661" s="7" t="s">
        <v>1809</v>
      </c>
      <c r="T661" s="2" t="str">
        <f>Q661</f>
        <v>342</v>
      </c>
      <c r="U661" s="7" t="str">
        <f>R661</f>
        <v>新浦安</v>
      </c>
      <c r="V661" s="2" t="str">
        <f>T661</f>
        <v>342</v>
      </c>
      <c r="W661" s="1" t="str">
        <f>U661</f>
        <v>新浦安</v>
      </c>
    </row>
    <row r="662" spans="4:23" x14ac:dyDescent="0.45">
      <c r="D662" s="11" t="s">
        <v>828</v>
      </c>
      <c r="E662" s="2" t="s">
        <v>1436</v>
      </c>
      <c r="F662" s="1" t="str">
        <f>+"富"&amp;E662</f>
        <v>富324A</v>
      </c>
      <c r="G662" s="1" t="s">
        <v>768</v>
      </c>
      <c r="H662" s="1" t="str">
        <f>ASC(PHONETIC(G662))</f>
        <v>ﾐﾅﾐｳﾗﾜ</v>
      </c>
      <c r="I662" s="2" t="s">
        <v>1459</v>
      </c>
      <c r="J662" s="1" t="s">
        <v>1464</v>
      </c>
      <c r="K662" s="2" t="str">
        <f>I662</f>
        <v>839A</v>
      </c>
      <c r="L662" s="1" t="str">
        <f>J662</f>
        <v>南浦和東口</v>
      </c>
      <c r="N662" s="2" t="s">
        <v>750</v>
      </c>
      <c r="O662" s="7" t="s">
        <v>1800</v>
      </c>
      <c r="P662" s="1" t="s">
        <v>1794</v>
      </c>
      <c r="Q662" s="2" t="s">
        <v>750</v>
      </c>
      <c r="R662" s="7" t="s">
        <v>1800</v>
      </c>
      <c r="T662" s="2" t="str">
        <f>Q662</f>
        <v>306</v>
      </c>
      <c r="U662" s="7" t="str">
        <f>R662</f>
        <v>南浦和</v>
      </c>
      <c r="V662" s="2" t="str">
        <f>T662</f>
        <v>306</v>
      </c>
      <c r="W662" s="1" t="str">
        <f>U662</f>
        <v>南浦和</v>
      </c>
    </row>
    <row r="663" spans="4:23" x14ac:dyDescent="0.45">
      <c r="D663" s="11" t="s">
        <v>828</v>
      </c>
      <c r="E663" s="2" t="s">
        <v>203</v>
      </c>
      <c r="F663" s="1" t="str">
        <f>+"富"&amp;E663</f>
        <v>富326A</v>
      </c>
      <c r="G663" s="1" t="s">
        <v>463</v>
      </c>
      <c r="H663" s="1" t="str">
        <f>ASC(PHONETIC(G663))</f>
        <v>ｿｳｶ</v>
      </c>
      <c r="I663" s="2" t="s">
        <v>1195</v>
      </c>
      <c r="J663" s="1" t="s">
        <v>1203</v>
      </c>
      <c r="K663" s="2" t="s">
        <v>445</v>
      </c>
      <c r="L663" s="1" t="s">
        <v>1756</v>
      </c>
      <c r="M663" s="1" t="s">
        <v>1750</v>
      </c>
      <c r="N663" s="2" t="str">
        <f>K663</f>
        <v>302</v>
      </c>
      <c r="O663" s="7" t="str">
        <f>L663</f>
        <v>草加</v>
      </c>
      <c r="Q663" s="2" t="str">
        <f>N663</f>
        <v>302</v>
      </c>
      <c r="R663" s="7" t="str">
        <f>O663</f>
        <v>草加</v>
      </c>
      <c r="T663" s="2" t="str">
        <f>Q663</f>
        <v>302</v>
      </c>
      <c r="U663" s="7" t="str">
        <f>R663</f>
        <v>草加</v>
      </c>
      <c r="V663" s="2" t="str">
        <f>T663</f>
        <v>302</v>
      </c>
      <c r="W663" s="1" t="str">
        <f>U663</f>
        <v>草加</v>
      </c>
    </row>
    <row r="664" spans="4:23" x14ac:dyDescent="0.45">
      <c r="D664" s="11" t="s">
        <v>828</v>
      </c>
      <c r="E664" s="2" t="s">
        <v>1105</v>
      </c>
      <c r="F664" s="1" t="str">
        <f>+"富"&amp;E664</f>
        <v>富350A</v>
      </c>
      <c r="G664" s="1" t="s">
        <v>378</v>
      </c>
      <c r="H664" s="1" t="str">
        <f>ASC(PHONETIC(G664))</f>
        <v>ｻｷﾞﾇﾏ</v>
      </c>
      <c r="I664" s="2" t="s">
        <v>1104</v>
      </c>
      <c r="J664" s="1" t="s">
        <v>1123</v>
      </c>
      <c r="K664" s="2" t="str">
        <f>I664</f>
        <v>350A</v>
      </c>
      <c r="L664" s="1" t="str">
        <f>J664</f>
        <v>鷺沼北口</v>
      </c>
      <c r="N664" s="2" t="s">
        <v>360</v>
      </c>
      <c r="O664" s="7" t="s">
        <v>1816</v>
      </c>
      <c r="P664" s="1" t="s">
        <v>1812</v>
      </c>
      <c r="Q664" s="2" t="s">
        <v>360</v>
      </c>
      <c r="R664" s="7" t="s">
        <v>1816</v>
      </c>
      <c r="T664" s="2" t="str">
        <f>Q664</f>
        <v>379</v>
      </c>
      <c r="U664" s="7" t="str">
        <f>R664</f>
        <v>鷺沼</v>
      </c>
      <c r="V664" s="2" t="str">
        <f>T664</f>
        <v>379</v>
      </c>
      <c r="W664" s="1" t="str">
        <f>U664</f>
        <v>鷺沼</v>
      </c>
    </row>
    <row r="665" spans="4:23" x14ac:dyDescent="0.45">
      <c r="D665" s="11" t="s">
        <v>828</v>
      </c>
      <c r="E665" s="2" t="s">
        <v>1094</v>
      </c>
      <c r="F665" s="1" t="str">
        <f>+"富"&amp;E665</f>
        <v>富371A</v>
      </c>
      <c r="G665" s="1" t="s">
        <v>339</v>
      </c>
      <c r="H665" s="1" t="str">
        <f>ASC(PHONETIC(G665))</f>
        <v>ｺｸﾌﾞﾝｼﾞ</v>
      </c>
      <c r="I665" s="2" t="s">
        <v>1092</v>
      </c>
      <c r="J665" s="1" t="s">
        <v>1121</v>
      </c>
      <c r="K665" s="2" t="s">
        <v>327</v>
      </c>
      <c r="L665" s="1" t="s">
        <v>1770</v>
      </c>
      <c r="M665" s="1" t="s">
        <v>1763</v>
      </c>
      <c r="N665" s="2" t="str">
        <f>K665</f>
        <v>275</v>
      </c>
      <c r="O665" s="7" t="str">
        <f>L665</f>
        <v>国分寺</v>
      </c>
      <c r="Q665" s="2" t="str">
        <f>N665</f>
        <v>275</v>
      </c>
      <c r="R665" s="7" t="str">
        <f>O665</f>
        <v>国分寺</v>
      </c>
      <c r="T665" s="2" t="str">
        <f>Q665</f>
        <v>275</v>
      </c>
      <c r="U665" s="7" t="str">
        <f>R665</f>
        <v>国分寺</v>
      </c>
      <c r="V665" s="2" t="str">
        <f>T665</f>
        <v>275</v>
      </c>
      <c r="W665" s="1" t="str">
        <f>U665</f>
        <v>国分寺</v>
      </c>
    </row>
    <row r="666" spans="4:23" x14ac:dyDescent="0.45">
      <c r="D666" s="11" t="s">
        <v>828</v>
      </c>
      <c r="E666" s="2" t="s">
        <v>1286</v>
      </c>
      <c r="F666" s="1" t="str">
        <f>+"富"&amp;E666</f>
        <v>富372A</v>
      </c>
      <c r="G666" s="1" t="s">
        <v>594</v>
      </c>
      <c r="H666" s="1" t="str">
        <f>ASC(PHONETIC(G666))</f>
        <v>ﾅｶﾒｸﾞﾛ</v>
      </c>
      <c r="I666" s="2" t="s">
        <v>1316</v>
      </c>
      <c r="J666" s="1" t="s">
        <v>1327</v>
      </c>
      <c r="K666" s="2" t="str">
        <f>I666</f>
        <v>737A</v>
      </c>
      <c r="L666" s="1" t="str">
        <f>J666</f>
        <v>中目黒駅前</v>
      </c>
      <c r="N666" s="2" t="s">
        <v>576</v>
      </c>
      <c r="O666" s="7" t="s">
        <v>1852</v>
      </c>
      <c r="P666" s="1" t="s">
        <v>1850</v>
      </c>
      <c r="Q666" s="2" t="s">
        <v>576</v>
      </c>
      <c r="R666" s="7" t="s">
        <v>1852</v>
      </c>
      <c r="T666" s="2" t="str">
        <f>Q666</f>
        <v>132</v>
      </c>
      <c r="U666" s="7" t="str">
        <f>R666</f>
        <v>中目黒</v>
      </c>
      <c r="V666" s="2" t="str">
        <f>T666</f>
        <v>132</v>
      </c>
      <c r="W666" s="1" t="str">
        <f>U666</f>
        <v>中目黒</v>
      </c>
    </row>
    <row r="667" spans="4:23" x14ac:dyDescent="0.45">
      <c r="D667" s="11" t="s">
        <v>828</v>
      </c>
      <c r="E667" s="2" t="s">
        <v>1346</v>
      </c>
      <c r="F667" s="1" t="str">
        <f>+"富"&amp;E667</f>
        <v>富373A</v>
      </c>
      <c r="G667" s="1" t="s">
        <v>1356</v>
      </c>
      <c r="H667" s="1" t="str">
        <f>ASC(PHONETIC(G667))</f>
        <v>ﾊﾁｵｳｼﾞﾐﾅﾐｸﾞﾁ</v>
      </c>
      <c r="I667" s="2" t="s">
        <v>1369</v>
      </c>
      <c r="J667" s="1" t="str">
        <f>G667</f>
        <v>八王子南口</v>
      </c>
      <c r="K667" s="2" t="str">
        <f>I667</f>
        <v>548A</v>
      </c>
      <c r="L667" s="1" t="str">
        <f>J667</f>
        <v>八王子南口</v>
      </c>
      <c r="N667" s="2" t="str">
        <f>K667</f>
        <v>548A</v>
      </c>
      <c r="O667" s="7" t="str">
        <f>L667</f>
        <v>八王子南口</v>
      </c>
      <c r="Q667" s="2" t="str">
        <f>N667</f>
        <v>548A</v>
      </c>
      <c r="R667" s="7" t="str">
        <f>O667</f>
        <v>八王子南口</v>
      </c>
      <c r="T667" s="2" t="str">
        <f>Q667</f>
        <v>548A</v>
      </c>
      <c r="U667" s="7" t="str">
        <f>R667</f>
        <v>八王子南口</v>
      </c>
      <c r="V667" s="2" t="str">
        <f>T667</f>
        <v>548A</v>
      </c>
      <c r="W667" s="1" t="str">
        <f>U667</f>
        <v>八王子南口</v>
      </c>
    </row>
    <row r="668" spans="4:23" x14ac:dyDescent="0.45">
      <c r="D668" s="11" t="s">
        <v>828</v>
      </c>
      <c r="E668" s="2" t="s">
        <v>1172</v>
      </c>
      <c r="F668" s="1" t="str">
        <f>+"富"&amp;E668</f>
        <v>富383A</v>
      </c>
      <c r="G668" s="1" t="s">
        <v>451</v>
      </c>
      <c r="H668" s="1" t="str">
        <f>ASC(PHONETIC(G668))</f>
        <v>ｼﾝﾏﾂﾄﾞ</v>
      </c>
      <c r="I668" s="2" t="s">
        <v>1190</v>
      </c>
      <c r="J668" s="1" t="s">
        <v>1199</v>
      </c>
      <c r="K668" s="2" t="s">
        <v>433</v>
      </c>
      <c r="L668" s="1" t="s">
        <v>1787</v>
      </c>
      <c r="M668" s="1" t="s">
        <v>1780</v>
      </c>
      <c r="N668" s="2" t="str">
        <f>K668</f>
        <v>339</v>
      </c>
      <c r="O668" s="7" t="str">
        <f>L668</f>
        <v>新松戸</v>
      </c>
      <c r="Q668" s="2" t="str">
        <f>N668</f>
        <v>339</v>
      </c>
      <c r="R668" s="7" t="str">
        <f>O668</f>
        <v>新松戸</v>
      </c>
      <c r="T668" s="2" t="str">
        <f>Q668</f>
        <v>339</v>
      </c>
      <c r="U668" s="7" t="str">
        <f>R668</f>
        <v>新松戸</v>
      </c>
      <c r="V668" s="2" t="str">
        <f>T668</f>
        <v>339</v>
      </c>
      <c r="W668" s="1" t="str">
        <f>U668</f>
        <v>新松戸</v>
      </c>
    </row>
    <row r="669" spans="4:23" x14ac:dyDescent="0.45">
      <c r="D669" s="11" t="s">
        <v>828</v>
      </c>
      <c r="E669" s="2" t="s">
        <v>1007</v>
      </c>
      <c r="F669" s="1" t="str">
        <f>+"富"&amp;E669</f>
        <v>富386A</v>
      </c>
      <c r="G669" s="1" t="s">
        <v>1006</v>
      </c>
      <c r="H669" s="1" t="str">
        <f>ASC(PHONETIC(G669))</f>
        <v>ｶﾏﾄﾘ</v>
      </c>
      <c r="I669" s="2" t="s">
        <v>996</v>
      </c>
      <c r="J669" s="1" t="str">
        <f>G669</f>
        <v>鎌取</v>
      </c>
      <c r="K669" s="2" t="str">
        <f>I669</f>
        <v>753</v>
      </c>
      <c r="L669" s="1" t="str">
        <f>J669</f>
        <v>鎌取</v>
      </c>
      <c r="N669" s="2" t="str">
        <f>K669</f>
        <v>753</v>
      </c>
      <c r="O669" s="7" t="str">
        <f>L669</f>
        <v>鎌取</v>
      </c>
      <c r="Q669" s="2" t="str">
        <f>N669</f>
        <v>753</v>
      </c>
      <c r="R669" s="7" t="str">
        <f>O669</f>
        <v>鎌取</v>
      </c>
      <c r="T669" s="2" t="str">
        <f>Q669</f>
        <v>753</v>
      </c>
      <c r="U669" s="7" t="str">
        <f>R669</f>
        <v>鎌取</v>
      </c>
      <c r="V669" s="2" t="str">
        <f>T669</f>
        <v>753</v>
      </c>
      <c r="W669" s="1" t="str">
        <f>U669</f>
        <v>鎌取</v>
      </c>
    </row>
    <row r="670" spans="4:23" x14ac:dyDescent="0.45">
      <c r="D670" s="11" t="s">
        <v>828</v>
      </c>
      <c r="E670" s="2" t="s">
        <v>1513</v>
      </c>
      <c r="F670" s="1" t="str">
        <f>+"富"&amp;E670</f>
        <v>富387A</v>
      </c>
      <c r="G670" s="1" t="s">
        <v>1495</v>
      </c>
      <c r="H670" s="1" t="str">
        <f>ASC(PHONETIC(G670))</f>
        <v>ﾔﾁﾖﾐﾄﾞﾘｶﾞｵｶ</v>
      </c>
      <c r="I670" s="2" t="s">
        <v>1512</v>
      </c>
      <c r="J670" s="1" t="str">
        <f>G670</f>
        <v>八千代緑が丘</v>
      </c>
      <c r="K670" s="2" t="str">
        <f>I670</f>
        <v>754A</v>
      </c>
      <c r="L670" s="1" t="str">
        <f>J670</f>
        <v>八千代緑が丘</v>
      </c>
      <c r="N670" s="2" t="s">
        <v>1858</v>
      </c>
      <c r="O670" s="7" t="str">
        <f>L670</f>
        <v>八千代緑が丘</v>
      </c>
      <c r="P670" s="1" t="s">
        <v>1859</v>
      </c>
      <c r="Q670" s="2" t="s">
        <v>1858</v>
      </c>
      <c r="R670" s="7" t="str">
        <f>O670</f>
        <v>八千代緑が丘</v>
      </c>
      <c r="T670" s="2" t="str">
        <f>Q670</f>
        <v>754</v>
      </c>
      <c r="U670" s="7" t="str">
        <f>R670</f>
        <v>八千代緑が丘</v>
      </c>
      <c r="V670" s="2" t="str">
        <f>T670</f>
        <v>754</v>
      </c>
      <c r="W670" s="1" t="str">
        <f>U670</f>
        <v>八千代緑が丘</v>
      </c>
    </row>
    <row r="671" spans="4:23" x14ac:dyDescent="0.45">
      <c r="D671" s="11" t="s">
        <v>828</v>
      </c>
      <c r="E671" s="2" t="s">
        <v>954</v>
      </c>
      <c r="F671" s="1" t="str">
        <f>+"富"&amp;E671</f>
        <v>富388A</v>
      </c>
      <c r="G671" s="1" t="s">
        <v>938</v>
      </c>
      <c r="H671" s="1" t="str">
        <f>ASC(PHONETIC(G671))</f>
        <v>ｵｵｼﾞﾏｴｷﾏｴ</v>
      </c>
      <c r="I671" s="2" t="s">
        <v>969</v>
      </c>
      <c r="J671" s="1" t="str">
        <f>G671</f>
        <v>大島駅前</v>
      </c>
      <c r="K671" s="2" t="str">
        <f>I671</f>
        <v>755A</v>
      </c>
      <c r="L671" s="1" t="str">
        <f>J671</f>
        <v>大島駅前</v>
      </c>
      <c r="N671" s="2" t="str">
        <f>K671</f>
        <v>755A</v>
      </c>
      <c r="O671" s="7" t="str">
        <f>L671</f>
        <v>大島駅前</v>
      </c>
      <c r="Q671" s="2" t="str">
        <f>N671</f>
        <v>755A</v>
      </c>
      <c r="R671" s="7" t="str">
        <f>O671</f>
        <v>大島駅前</v>
      </c>
      <c r="T671" s="2" t="str">
        <f>Q671</f>
        <v>755A</v>
      </c>
      <c r="U671" s="7" t="str">
        <f>R671</f>
        <v>大島駅前</v>
      </c>
      <c r="V671" s="2" t="str">
        <f>T671</f>
        <v>755A</v>
      </c>
      <c r="W671" s="1" t="str">
        <f>U671</f>
        <v>大島駅前</v>
      </c>
    </row>
    <row r="672" spans="4:23" x14ac:dyDescent="0.45">
      <c r="D672" s="11" t="s">
        <v>828</v>
      </c>
      <c r="E672" s="2" t="s">
        <v>1214</v>
      </c>
      <c r="F672" s="1" t="str">
        <f>+"富"&amp;E672</f>
        <v>富390A</v>
      </c>
      <c r="G672" s="1" t="s">
        <v>1236</v>
      </c>
      <c r="H672" s="1" t="str">
        <f>ASC(PHONETIC(G672))</f>
        <v>ﾀｶﾊﾀﾌﾄﾞｳ</v>
      </c>
      <c r="I672" s="2" t="s">
        <v>1226</v>
      </c>
      <c r="J672" s="1" t="str">
        <f>G672</f>
        <v>高幡不動</v>
      </c>
      <c r="K672" s="2" t="str">
        <f>I672</f>
        <v>768A</v>
      </c>
      <c r="L672" s="1" t="str">
        <f>J672</f>
        <v>高幡不動</v>
      </c>
      <c r="N672" s="2" t="str">
        <f>K672</f>
        <v>768A</v>
      </c>
      <c r="O672" s="7" t="str">
        <f>L672</f>
        <v>高幡不動</v>
      </c>
      <c r="Q672" s="2" t="str">
        <f>N672</f>
        <v>768A</v>
      </c>
      <c r="R672" s="7" t="str">
        <f>O672</f>
        <v>高幡不動</v>
      </c>
      <c r="T672" s="2" t="str">
        <f>Q672</f>
        <v>768A</v>
      </c>
      <c r="U672" s="7" t="str">
        <f>R672</f>
        <v>高幡不動</v>
      </c>
      <c r="V672" s="2" t="str">
        <f>T672</f>
        <v>768A</v>
      </c>
      <c r="W672" s="1" t="str">
        <f>U672</f>
        <v>高幡不動</v>
      </c>
    </row>
    <row r="673" spans="4:23" x14ac:dyDescent="0.45">
      <c r="D673" s="11" t="s">
        <v>828</v>
      </c>
      <c r="E673" s="2" t="s">
        <v>1044</v>
      </c>
      <c r="F673" s="1" t="str">
        <f>+"富"&amp;E673</f>
        <v>富456A</v>
      </c>
      <c r="G673" s="1" t="s">
        <v>296</v>
      </c>
      <c r="H673" s="1" t="str">
        <f>ASC(PHONETIC(G673))</f>
        <v>ｷｮｳﾊﾞｼ</v>
      </c>
      <c r="I673" s="2" t="s">
        <v>1045</v>
      </c>
      <c r="J673" s="1" t="s">
        <v>1054</v>
      </c>
      <c r="K673" s="2" t="str">
        <f>I673</f>
        <v>593A</v>
      </c>
      <c r="L673" s="1" t="str">
        <f>J673</f>
        <v>京阪京橋</v>
      </c>
      <c r="N673" s="2" t="str">
        <f>K673</f>
        <v>593A</v>
      </c>
      <c r="O673" s="7" t="str">
        <f>L673</f>
        <v>京阪京橋</v>
      </c>
      <c r="Q673" s="2" t="str">
        <f>N673</f>
        <v>593A</v>
      </c>
      <c r="R673" s="7" t="str">
        <f>O673</f>
        <v>京阪京橋</v>
      </c>
      <c r="T673" s="2" t="str">
        <f>Q673</f>
        <v>593A</v>
      </c>
      <c r="U673" s="7" t="str">
        <f>R673</f>
        <v>京阪京橋</v>
      </c>
      <c r="V673" s="2" t="str">
        <f>T673</f>
        <v>593A</v>
      </c>
      <c r="W673" s="1" t="str">
        <f>U673</f>
        <v>京阪京橋</v>
      </c>
    </row>
    <row r="674" spans="4:23" x14ac:dyDescent="0.45">
      <c r="D674" s="11" t="s">
        <v>828</v>
      </c>
      <c r="E674" s="2" t="s">
        <v>1475</v>
      </c>
      <c r="F674" s="1" t="str">
        <f>+"富"&amp;E674</f>
        <v>富610A</v>
      </c>
      <c r="G674" s="1" t="s">
        <v>1489</v>
      </c>
      <c r="H674" s="1" t="str">
        <f>ASC(PHONETIC(G674))</f>
        <v>ﾓｼﾞ</v>
      </c>
      <c r="I674" s="2" t="s">
        <v>1484</v>
      </c>
      <c r="J674" s="1" t="str">
        <f>G674</f>
        <v>門司</v>
      </c>
      <c r="K674" s="2" t="str">
        <f>I674</f>
        <v>664A</v>
      </c>
      <c r="L674" s="1" t="str">
        <f>J674</f>
        <v>門司</v>
      </c>
      <c r="N674" s="2" t="str">
        <f>K674</f>
        <v>664A</v>
      </c>
      <c r="O674" s="7" t="str">
        <f>L674</f>
        <v>門司</v>
      </c>
      <c r="Q674" s="2" t="str">
        <f>N674</f>
        <v>664A</v>
      </c>
      <c r="R674" s="7" t="str">
        <f>O674</f>
        <v>門司</v>
      </c>
      <c r="T674" s="2" t="str">
        <f>Q674</f>
        <v>664A</v>
      </c>
      <c r="U674" s="7" t="str">
        <f>R674</f>
        <v>門司</v>
      </c>
      <c r="V674" s="2" t="str">
        <f>T674</f>
        <v>664A</v>
      </c>
      <c r="W674" s="1" t="str">
        <f>U674</f>
        <v>門司</v>
      </c>
    </row>
    <row r="675" spans="4:23" x14ac:dyDescent="0.45">
      <c r="D675" s="11" t="s">
        <v>828</v>
      </c>
      <c r="E675" s="2" t="s">
        <v>1514</v>
      </c>
      <c r="F675" s="1" t="str">
        <f>+"富"&amp;E675</f>
        <v>富612A</v>
      </c>
      <c r="G675" s="1" t="s">
        <v>1496</v>
      </c>
      <c r="H675" s="1" t="str">
        <f>ASC(PHONETIC(G675))</f>
        <v>ﾔﾜﾀ</v>
      </c>
      <c r="I675" s="2" t="s">
        <v>1514</v>
      </c>
      <c r="J675" s="1" t="str">
        <f>G675</f>
        <v>八幡</v>
      </c>
      <c r="K675" s="2" t="str">
        <f>I675</f>
        <v>612A</v>
      </c>
      <c r="L675" s="1" t="str">
        <f>J675</f>
        <v>八幡</v>
      </c>
      <c r="N675" s="2" t="str">
        <f>K675</f>
        <v>612A</v>
      </c>
      <c r="O675" s="7" t="str">
        <f>L675</f>
        <v>八幡</v>
      </c>
      <c r="Q675" s="2" t="str">
        <f>N675</f>
        <v>612A</v>
      </c>
      <c r="R675" s="7" t="str">
        <f>O675</f>
        <v>八幡</v>
      </c>
      <c r="T675" s="2" t="str">
        <f>Q675</f>
        <v>612A</v>
      </c>
      <c r="U675" s="7" t="str">
        <f>R675</f>
        <v>八幡</v>
      </c>
      <c r="V675" s="2" t="str">
        <f>T675</f>
        <v>612A</v>
      </c>
      <c r="W675" s="1" t="str">
        <f>U675</f>
        <v>八幡</v>
      </c>
    </row>
    <row r="676" spans="4:23" x14ac:dyDescent="0.45">
      <c r="D676" s="11" t="s">
        <v>828</v>
      </c>
      <c r="E676" s="2" t="s">
        <v>956</v>
      </c>
      <c r="F676" s="1" t="str">
        <f>+"富"&amp;E676</f>
        <v>富757A</v>
      </c>
      <c r="G676" s="1" t="s">
        <v>939</v>
      </c>
      <c r="H676" s="1" t="str">
        <f>ASC(PHONETIC(G676))</f>
        <v>ｵｵﾀｼｼﾞｮｳ</v>
      </c>
      <c r="I676" s="2" t="s">
        <v>955</v>
      </c>
      <c r="J676" s="1" t="str">
        <f>G676</f>
        <v>大田市場</v>
      </c>
      <c r="K676" s="2" t="s">
        <v>1830</v>
      </c>
      <c r="L676" s="1" t="str">
        <f>J676</f>
        <v>大田市場</v>
      </c>
      <c r="M676" s="1" t="s">
        <v>1579</v>
      </c>
      <c r="N676" s="2" t="str">
        <f>K676</f>
        <v>196A2</v>
      </c>
      <c r="O676" s="7" t="str">
        <f>L676</f>
        <v>大田市場</v>
      </c>
      <c r="Q676" s="2" t="str">
        <f>N676</f>
        <v>196A2</v>
      </c>
      <c r="R676" s="7" t="str">
        <f>O676</f>
        <v>大田市場</v>
      </c>
      <c r="T676" s="2" t="str">
        <f>Q676</f>
        <v>196A2</v>
      </c>
      <c r="U676" s="7" t="str">
        <f>R676</f>
        <v>大田市場</v>
      </c>
      <c r="V676" s="2" t="str">
        <f>T676</f>
        <v>196A2</v>
      </c>
      <c r="W676" s="1" t="str">
        <f>U676</f>
        <v>大田市場</v>
      </c>
    </row>
    <row r="677" spans="4:23" x14ac:dyDescent="0.45">
      <c r="D677" s="11" t="s">
        <v>828</v>
      </c>
      <c r="E677" s="2" t="s">
        <v>1251</v>
      </c>
      <c r="F677" s="1" t="str">
        <f>+"富"&amp;E677</f>
        <v>富777A</v>
      </c>
      <c r="G677" s="1" t="s">
        <v>1266</v>
      </c>
      <c r="H677" s="1" t="str">
        <f>ASC(PHONETIC(G677))</f>
        <v>ﾄｳｷｮｳﾄﾁｮｳ</v>
      </c>
      <c r="I677" s="2" t="s">
        <v>1250</v>
      </c>
      <c r="J677" s="1" t="str">
        <f>G677</f>
        <v>東京都庁</v>
      </c>
      <c r="K677" s="2" t="str">
        <f>I677</f>
        <v>777A</v>
      </c>
      <c r="L677" s="1" t="str">
        <f>J677</f>
        <v>東京都庁</v>
      </c>
      <c r="N677" s="2" t="str">
        <f>K677</f>
        <v>777A</v>
      </c>
      <c r="O677" s="7" t="str">
        <f>L677</f>
        <v>東京都庁</v>
      </c>
      <c r="Q677" s="2" t="str">
        <f>N677</f>
        <v>777A</v>
      </c>
      <c r="R677" s="7" t="str">
        <f>O677</f>
        <v>東京都庁</v>
      </c>
      <c r="T677" s="2" t="str">
        <f>Q677</f>
        <v>777A</v>
      </c>
      <c r="U677" s="7" t="str">
        <f>R677</f>
        <v>東京都庁</v>
      </c>
      <c r="V677" s="2" t="str">
        <f>T677</f>
        <v>777A</v>
      </c>
      <c r="W677" s="1" t="str">
        <f>U677</f>
        <v>東京都庁</v>
      </c>
    </row>
    <row r="678" spans="4:23" x14ac:dyDescent="0.45">
      <c r="D678" s="11" t="s">
        <v>828</v>
      </c>
      <c r="E678" s="2" t="s">
        <v>1259</v>
      </c>
      <c r="F678" s="1" t="str">
        <f>+"富"&amp;E678</f>
        <v>富778A</v>
      </c>
      <c r="G678" s="1" t="s">
        <v>543</v>
      </c>
      <c r="H678" s="1" t="str">
        <f>ASC(PHONETIC(G678))</f>
        <v>ﾄｳｷｮｳﾄﾁｮｳﾀﾞｲﾆﾎﾝﾁｮｳｼｬ</v>
      </c>
      <c r="I678" s="2" t="s">
        <v>1258</v>
      </c>
      <c r="J678" s="1" t="str">
        <f>G678</f>
        <v>東京都庁第二本庁舎</v>
      </c>
      <c r="K678" s="2" t="s">
        <v>1251</v>
      </c>
      <c r="L678" s="1" t="str">
        <f>L677</f>
        <v>東京都庁</v>
      </c>
      <c r="M678" s="9" t="s">
        <v>1625</v>
      </c>
      <c r="N678" s="2" t="str">
        <f>K678</f>
        <v>777A</v>
      </c>
      <c r="O678" s="7" t="str">
        <f>L678</f>
        <v>東京都庁</v>
      </c>
      <c r="P678" s="9"/>
      <c r="Q678" s="2" t="str">
        <f>N678</f>
        <v>777A</v>
      </c>
      <c r="R678" s="7" t="str">
        <f>O678</f>
        <v>東京都庁</v>
      </c>
      <c r="S678" s="9"/>
      <c r="T678" s="2" t="str">
        <f>Q678</f>
        <v>777A</v>
      </c>
      <c r="U678" s="7" t="str">
        <f>R678</f>
        <v>東京都庁</v>
      </c>
      <c r="V678" s="2" t="str">
        <f>T678</f>
        <v>777A</v>
      </c>
      <c r="W678" s="1" t="str">
        <f>U678</f>
        <v>東京都庁</v>
      </c>
    </row>
    <row r="679" spans="4:23" x14ac:dyDescent="0.45">
      <c r="D679" s="11" t="s">
        <v>828</v>
      </c>
      <c r="E679" s="2" t="s">
        <v>1438</v>
      </c>
      <c r="F679" s="1" t="str">
        <f>+"富"&amp;E679</f>
        <v>富782A</v>
      </c>
      <c r="G679" s="1" t="s">
        <v>1450</v>
      </c>
      <c r="H679" s="1" t="str">
        <f>ASC(PHONETIC(G679))</f>
        <v>ﾐﾅﾐｵｵｻﾜ</v>
      </c>
      <c r="I679" s="2" t="s">
        <v>1437</v>
      </c>
      <c r="J679" s="1" t="str">
        <f>G679</f>
        <v>南大沢</v>
      </c>
      <c r="K679" s="2" t="str">
        <f>I679</f>
        <v>782A</v>
      </c>
      <c r="L679" s="1" t="str">
        <f>J679</f>
        <v>南大沢</v>
      </c>
      <c r="N679" s="2" t="s">
        <v>1861</v>
      </c>
      <c r="O679" s="7" t="str">
        <f>L679</f>
        <v>南大沢</v>
      </c>
      <c r="P679" s="1" t="s">
        <v>1860</v>
      </c>
      <c r="Q679" s="2" t="s">
        <v>1861</v>
      </c>
      <c r="R679" s="7" t="str">
        <f>O679</f>
        <v>南大沢</v>
      </c>
      <c r="T679" s="2" t="str">
        <f>Q679</f>
        <v>782</v>
      </c>
      <c r="U679" s="7" t="str">
        <f>R679</f>
        <v>南大沢</v>
      </c>
      <c r="V679" s="2" t="str">
        <f>T679</f>
        <v>782</v>
      </c>
      <c r="W679" s="1" t="str">
        <f>U679</f>
        <v>南大沢</v>
      </c>
    </row>
    <row r="680" spans="4:23" x14ac:dyDescent="0.45">
      <c r="D680" s="11" t="s">
        <v>828</v>
      </c>
      <c r="E680" s="2" t="s">
        <v>1348</v>
      </c>
      <c r="F680" s="1" t="str">
        <f>+"富"&amp;E680</f>
        <v>富784A</v>
      </c>
      <c r="G680" s="1" t="s">
        <v>1362</v>
      </c>
      <c r="H680" s="1" t="str">
        <f>ASC(PHONETIC(G680))</f>
        <v>ﾊﾈﾀﾞｸｳｺｳ</v>
      </c>
      <c r="I680" s="2" t="s">
        <v>1348</v>
      </c>
      <c r="J680" s="1" t="str">
        <f>G680</f>
        <v>羽田空港</v>
      </c>
      <c r="K680" s="2" t="str">
        <f>I680</f>
        <v>784A</v>
      </c>
      <c r="L680" s="1" t="str">
        <f>J680</f>
        <v>羽田空港</v>
      </c>
      <c r="N680" s="2" t="str">
        <f>K680</f>
        <v>784A</v>
      </c>
      <c r="O680" s="7" t="str">
        <f>L680</f>
        <v>羽田空港</v>
      </c>
      <c r="Q680" s="2" t="str">
        <f>N680</f>
        <v>784A</v>
      </c>
      <c r="R680" s="7" t="str">
        <f>O680</f>
        <v>羽田空港</v>
      </c>
      <c r="T680" s="2" t="str">
        <f>Q680</f>
        <v>784A</v>
      </c>
      <c r="U680" s="7" t="str">
        <f>R680</f>
        <v>羽田空港</v>
      </c>
      <c r="V680" s="2" t="str">
        <f>T680</f>
        <v>784A</v>
      </c>
      <c r="W680" s="1" t="str">
        <f>U680</f>
        <v>羽田空港</v>
      </c>
    </row>
    <row r="681" spans="4:23" x14ac:dyDescent="0.45">
      <c r="D681" s="11" t="s">
        <v>828</v>
      </c>
      <c r="E681" s="2" t="s">
        <v>1332</v>
      </c>
      <c r="F681" s="1" t="str">
        <f>+"富"&amp;E681</f>
        <v>富785A</v>
      </c>
      <c r="G681" s="1" t="s">
        <v>1339</v>
      </c>
      <c r="H681" s="1" t="str">
        <f>ASC(PHONETIC(G681))</f>
        <v>ﾆﾎﾝﾊﾞｼﾊﾏﾁｮｳ</v>
      </c>
      <c r="I681" s="2" t="s">
        <v>1331</v>
      </c>
      <c r="J681" s="1" t="str">
        <f>G681</f>
        <v>日本橋浜町</v>
      </c>
      <c r="K681" s="2" t="str">
        <f>I681</f>
        <v>785A</v>
      </c>
      <c r="L681" s="1" t="str">
        <f>J681</f>
        <v>日本橋浜町</v>
      </c>
      <c r="N681" s="2" t="str">
        <f>K681</f>
        <v>785A</v>
      </c>
      <c r="O681" s="7" t="str">
        <f>L681</f>
        <v>日本橋浜町</v>
      </c>
      <c r="Q681" s="2" t="str">
        <f>N681</f>
        <v>785A</v>
      </c>
      <c r="R681" s="7" t="str">
        <f>O681</f>
        <v>日本橋浜町</v>
      </c>
      <c r="T681" s="2" t="str">
        <f>Q681</f>
        <v>785A</v>
      </c>
      <c r="U681" s="7" t="str">
        <f>R681</f>
        <v>日本橋浜町</v>
      </c>
      <c r="V681" s="2" t="str">
        <f>T681</f>
        <v>785A</v>
      </c>
      <c r="W681" s="1" t="str">
        <f>U681</f>
        <v>日本橋浜町</v>
      </c>
    </row>
    <row r="682" spans="4:23" x14ac:dyDescent="0.45">
      <c r="D682" s="11" t="s">
        <v>828</v>
      </c>
      <c r="E682" s="2" t="s">
        <v>1330</v>
      </c>
      <c r="F682" s="1" t="str">
        <f>+"富"&amp;E682</f>
        <v>富788A</v>
      </c>
      <c r="G682" s="1" t="s">
        <v>628</v>
      </c>
      <c r="H682" s="1" t="str">
        <f>ASC(PHONETIC(G682))</f>
        <v>ﾆｼﾌﾅﾊﾞｼ</v>
      </c>
      <c r="I682" s="2" t="s">
        <v>1337</v>
      </c>
      <c r="J682" s="1" t="s">
        <v>1341</v>
      </c>
      <c r="K682" s="2" t="s">
        <v>618</v>
      </c>
      <c r="L682" s="1" t="s">
        <v>1722</v>
      </c>
      <c r="M682" s="1" t="s">
        <v>1712</v>
      </c>
      <c r="N682" s="2" t="str">
        <f>K682</f>
        <v>341A</v>
      </c>
      <c r="O682" s="7" t="str">
        <f>L682</f>
        <v>西船橋</v>
      </c>
      <c r="Q682" s="2" t="str">
        <f>N682</f>
        <v>341A</v>
      </c>
      <c r="R682" s="7" t="str">
        <f>O682</f>
        <v>西船橋</v>
      </c>
      <c r="T682" s="2" t="str">
        <f>Q682</f>
        <v>341A</v>
      </c>
      <c r="U682" s="7" t="str">
        <f>R682</f>
        <v>西船橋</v>
      </c>
      <c r="V682" s="2" t="str">
        <f>T682</f>
        <v>341A</v>
      </c>
      <c r="W682" s="1" t="str">
        <f>U682</f>
        <v>西船橋</v>
      </c>
    </row>
    <row r="683" spans="4:23" x14ac:dyDescent="0.45">
      <c r="D683" s="11" t="s">
        <v>828</v>
      </c>
      <c r="E683" s="2" t="s">
        <v>1392</v>
      </c>
      <c r="F683" s="1" t="str">
        <f>+"富"&amp;E683</f>
        <v>富789A</v>
      </c>
      <c r="G683" s="1" t="s">
        <v>1401</v>
      </c>
      <c r="H683" s="1" t="str">
        <f>ASC(PHONETIC(G683))</f>
        <v>ﾌｼﾞﾐﾉ</v>
      </c>
      <c r="I683" s="2" t="s">
        <v>1415</v>
      </c>
      <c r="J683" s="1" t="str">
        <f>G683</f>
        <v>ふじみ野</v>
      </c>
      <c r="K683" s="2" t="str">
        <f>I683</f>
        <v>626A</v>
      </c>
      <c r="L683" s="1" t="str">
        <f>J683</f>
        <v>ふじみ野</v>
      </c>
      <c r="N683" s="2" t="str">
        <f>K683</f>
        <v>626A</v>
      </c>
      <c r="O683" s="7" t="str">
        <f>L683</f>
        <v>ふじみ野</v>
      </c>
      <c r="Q683" s="2" t="str">
        <f>N683</f>
        <v>626A</v>
      </c>
      <c r="R683" s="7" t="str">
        <f>O683</f>
        <v>ふじみ野</v>
      </c>
      <c r="T683" s="2" t="str">
        <f>Q683</f>
        <v>626A</v>
      </c>
      <c r="U683" s="7" t="str">
        <f>R683</f>
        <v>ふじみ野</v>
      </c>
      <c r="V683" s="2" t="str">
        <f>T683</f>
        <v>626A</v>
      </c>
      <c r="W683" s="1" t="str">
        <f>U683</f>
        <v>ふじみ野</v>
      </c>
    </row>
    <row r="684" spans="4:23" x14ac:dyDescent="0.45">
      <c r="D684" s="11" t="s">
        <v>828</v>
      </c>
      <c r="E684" s="2" t="s">
        <v>927</v>
      </c>
      <c r="F684" s="1" t="str">
        <f>+"富"&amp;E684</f>
        <v>富790A</v>
      </c>
      <c r="G684" s="1" t="s">
        <v>926</v>
      </c>
      <c r="H684" s="1" t="str">
        <f>ASC(PHONETIC(G684))</f>
        <v>ｴﾋﾞｽｶﾞｰﾃﾞﾝ</v>
      </c>
      <c r="I684" s="2" t="s">
        <v>928</v>
      </c>
      <c r="J684" s="1" t="str">
        <f>G684</f>
        <v>恵比寿ガーデン</v>
      </c>
      <c r="K684" s="2" t="str">
        <f>I684</f>
        <v>625A</v>
      </c>
      <c r="L684" s="1" t="str">
        <f>J684</f>
        <v>恵比寿ガーデン</v>
      </c>
      <c r="N684" s="2" t="str">
        <f>K684</f>
        <v>625A</v>
      </c>
      <c r="O684" s="7" t="str">
        <f>L684</f>
        <v>恵比寿ガーデン</v>
      </c>
      <c r="Q684" s="2" t="str">
        <f>N684</f>
        <v>625A</v>
      </c>
      <c r="R684" s="7" t="str">
        <f>O684</f>
        <v>恵比寿ガーデン</v>
      </c>
      <c r="T684" s="2" t="str">
        <f>Q684</f>
        <v>625A</v>
      </c>
      <c r="U684" s="7" t="str">
        <f>R684</f>
        <v>恵比寿ガーデン</v>
      </c>
      <c r="V684" s="2" t="str">
        <f>T684</f>
        <v>625A</v>
      </c>
      <c r="W684" s="1" t="str">
        <f>U684</f>
        <v>恵比寿ガーデン</v>
      </c>
    </row>
    <row r="685" spans="4:23" x14ac:dyDescent="0.45">
      <c r="D685" s="11" t="s">
        <v>828</v>
      </c>
      <c r="E685" s="2" t="s">
        <v>1040</v>
      </c>
      <c r="F685" s="1" t="str">
        <f>+"富"&amp;E685</f>
        <v>富791A</v>
      </c>
      <c r="G685" s="1" t="s">
        <v>253</v>
      </c>
      <c r="H685" s="1" t="str">
        <f>ASC(PHONETIC(G685))</f>
        <v>ｶﾝｻｲｺｸｻｲｸｳｺｳ</v>
      </c>
      <c r="I685" s="2" t="s">
        <v>1041</v>
      </c>
      <c r="J685" s="1" t="s">
        <v>1053</v>
      </c>
      <c r="K685" s="2" t="str">
        <f>I685</f>
        <v>639A</v>
      </c>
      <c r="L685" s="1" t="str">
        <f>J685</f>
        <v>関西国際空港第二</v>
      </c>
      <c r="N685" s="2" t="str">
        <f>K685</f>
        <v>639A</v>
      </c>
      <c r="O685" s="7" t="str">
        <f>L685</f>
        <v>関西国際空港第二</v>
      </c>
      <c r="Q685" s="2" t="str">
        <f>N685</f>
        <v>639A</v>
      </c>
      <c r="R685" s="7" t="str">
        <f>O685</f>
        <v>関西国際空港第二</v>
      </c>
      <c r="T685" s="2" t="str">
        <f>Q685</f>
        <v>639A</v>
      </c>
      <c r="U685" s="7" t="str">
        <f>R685</f>
        <v>関西国際空港第二</v>
      </c>
      <c r="V685" s="2" t="str">
        <f>T685</f>
        <v>639A</v>
      </c>
      <c r="W685" s="1" t="str">
        <f>U685</f>
        <v>関西国際空港第二</v>
      </c>
    </row>
    <row r="686" spans="4:23" x14ac:dyDescent="0.45">
      <c r="D686" s="11" t="s">
        <v>828</v>
      </c>
      <c r="E686" s="2" t="s">
        <v>1383</v>
      </c>
      <c r="F686" s="1" t="str">
        <f>+"富"&amp;E686</f>
        <v>富840A</v>
      </c>
      <c r="G686" s="1" t="s">
        <v>684</v>
      </c>
      <c r="H686" s="1" t="str">
        <f>ASC(PHONETIC(G686))</f>
        <v>ﾋﾛｵ</v>
      </c>
      <c r="I686" s="2" t="s">
        <v>1411</v>
      </c>
      <c r="J686" s="1" t="s">
        <v>1405</v>
      </c>
      <c r="K686" s="2" t="s">
        <v>687</v>
      </c>
      <c r="L686" s="1" t="s">
        <v>1742</v>
      </c>
      <c r="M686" s="1" t="s">
        <v>1728</v>
      </c>
      <c r="N686" s="2" t="str">
        <f>K686</f>
        <v>057</v>
      </c>
      <c r="O686" s="7" t="str">
        <f>L686</f>
        <v>広尾</v>
      </c>
      <c r="Q686" s="2" t="str">
        <f>N686</f>
        <v>057</v>
      </c>
      <c r="R686" s="7" t="str">
        <f>O686</f>
        <v>広尾</v>
      </c>
      <c r="T686" s="2" t="str">
        <f>Q686</f>
        <v>057</v>
      </c>
      <c r="U686" s="7" t="str">
        <f>R686</f>
        <v>広尾</v>
      </c>
      <c r="V686" s="2" t="str">
        <f>T686</f>
        <v>057</v>
      </c>
      <c r="W686" s="1" t="str">
        <f>U686</f>
        <v>広尾</v>
      </c>
    </row>
    <row r="687" spans="4:23" x14ac:dyDescent="0.45">
      <c r="D687" s="11" t="s">
        <v>828</v>
      </c>
      <c r="E687" s="2" t="s">
        <v>1467</v>
      </c>
      <c r="F687" s="1" t="str">
        <f>+"富"&amp;E687</f>
        <v>富842A</v>
      </c>
      <c r="G687" s="1" t="s">
        <v>1465</v>
      </c>
      <c r="H687" s="1" t="str">
        <f>ASC(PHONETIC(G687))</f>
        <v>ﾑｻｼｳﾗﾜ</v>
      </c>
      <c r="I687" s="2" t="s">
        <v>1466</v>
      </c>
      <c r="J687" s="1" t="str">
        <f>G687</f>
        <v>武蔵浦和</v>
      </c>
      <c r="K687" s="2" t="str">
        <f>I687</f>
        <v>842A</v>
      </c>
      <c r="L687" s="1" t="str">
        <f>J687</f>
        <v>武蔵浦和</v>
      </c>
      <c r="N687" s="2" t="str">
        <f>K687</f>
        <v>842A</v>
      </c>
      <c r="O687" s="7" t="str">
        <f>L687</f>
        <v>武蔵浦和</v>
      </c>
      <c r="Q687" s="2" t="str">
        <f>N687</f>
        <v>842A</v>
      </c>
      <c r="R687" s="7" t="str">
        <f>O687</f>
        <v>武蔵浦和</v>
      </c>
      <c r="T687" s="2" t="str">
        <f>Q687</f>
        <v>842A</v>
      </c>
      <c r="U687" s="7" t="str">
        <f>R687</f>
        <v>武蔵浦和</v>
      </c>
      <c r="V687" s="2" t="str">
        <f>T687</f>
        <v>842A</v>
      </c>
      <c r="W687" s="1" t="str">
        <f>U687</f>
        <v>武蔵浦和</v>
      </c>
    </row>
    <row r="688" spans="4:23" x14ac:dyDescent="0.45">
      <c r="D688" s="11" t="s">
        <v>828</v>
      </c>
      <c r="E688" s="2" t="s">
        <v>1431</v>
      </c>
      <c r="F688" s="1" t="str">
        <f>+"富"&amp;E688</f>
        <v>富846A</v>
      </c>
      <c r="G688" s="1" t="s">
        <v>1448</v>
      </c>
      <c r="H688" s="1" t="str">
        <f>ASC(PHONETIC(G688))</f>
        <v>ﾐｽﾞｴ</v>
      </c>
      <c r="I688" s="2" t="s">
        <v>1430</v>
      </c>
      <c r="J688" s="1" t="str">
        <f>G688</f>
        <v>瑞江</v>
      </c>
      <c r="K688" s="2" t="str">
        <f>I688</f>
        <v>846A</v>
      </c>
      <c r="L688" s="1" t="str">
        <f>J688</f>
        <v>瑞江</v>
      </c>
      <c r="N688" s="2" t="str">
        <f>K688</f>
        <v>846A</v>
      </c>
      <c r="O688" s="7" t="str">
        <f>L688</f>
        <v>瑞江</v>
      </c>
      <c r="Q688" s="2" t="str">
        <f>N688</f>
        <v>846A</v>
      </c>
      <c r="R688" s="7" t="str">
        <f>O688</f>
        <v>瑞江</v>
      </c>
      <c r="T688" s="2" t="str">
        <f>Q688</f>
        <v>846A</v>
      </c>
      <c r="U688" s="7" t="str">
        <f>R688</f>
        <v>瑞江</v>
      </c>
      <c r="V688" s="2" t="str">
        <f>T688</f>
        <v>846A</v>
      </c>
      <c r="W688" s="1" t="str">
        <f>U688</f>
        <v>瑞江</v>
      </c>
    </row>
    <row r="689" spans="4:23" x14ac:dyDescent="0.45">
      <c r="D689" s="11" t="s">
        <v>828</v>
      </c>
      <c r="E689" s="2" t="s">
        <v>876</v>
      </c>
      <c r="F689" s="1" t="str">
        <f>+"富"&amp;E689</f>
        <v>富848A</v>
      </c>
      <c r="G689" s="1" t="s">
        <v>885</v>
      </c>
      <c r="H689" s="1" t="str">
        <f>ASC(PHONETIC(G689))</f>
        <v>ｲﾁｶﾞｵ</v>
      </c>
      <c r="I689" s="2" t="s">
        <v>892</v>
      </c>
      <c r="J689" s="1" t="str">
        <f>G689</f>
        <v>市が尾</v>
      </c>
      <c r="K689" s="2" t="str">
        <f>I689</f>
        <v>632A</v>
      </c>
      <c r="L689" s="1" t="str">
        <f>J689</f>
        <v>市が尾</v>
      </c>
      <c r="N689" s="2" t="str">
        <f>K689</f>
        <v>632A</v>
      </c>
      <c r="O689" s="7" t="str">
        <f>L689</f>
        <v>市が尾</v>
      </c>
      <c r="Q689" s="2" t="str">
        <f>N689</f>
        <v>632A</v>
      </c>
      <c r="R689" s="7" t="str">
        <f>O689</f>
        <v>市が尾</v>
      </c>
      <c r="T689" s="2" t="str">
        <f>Q689</f>
        <v>632A</v>
      </c>
      <c r="U689" s="7" t="str">
        <f>R689</f>
        <v>市が尾</v>
      </c>
      <c r="V689" s="2" t="str">
        <f>T689</f>
        <v>632A</v>
      </c>
      <c r="W689" s="1" t="str">
        <f>U689</f>
        <v>市が尾</v>
      </c>
    </row>
    <row r="690" spans="4:23" x14ac:dyDescent="0.45">
      <c r="D690" s="11" t="s">
        <v>828</v>
      </c>
      <c r="E690" s="2" t="s">
        <v>953</v>
      </c>
      <c r="F690" s="1" t="str">
        <f>+"富"&amp;E690</f>
        <v>富852A</v>
      </c>
      <c r="G690" s="1" t="s">
        <v>937</v>
      </c>
      <c r="H690" s="1" t="str">
        <f>ASC(PHONETIC(G690))</f>
        <v>ｵｵｼﾏﾄｸﾍﾞﾂ</v>
      </c>
      <c r="I690" s="2" t="s">
        <v>968</v>
      </c>
      <c r="J690" s="1" t="str">
        <f>G690</f>
        <v>大島特別</v>
      </c>
      <c r="K690" s="2" t="str">
        <f>I690</f>
        <v>619A</v>
      </c>
      <c r="L690" s="1" t="str">
        <f>J690</f>
        <v>大島特別</v>
      </c>
      <c r="N690" s="2" t="str">
        <f>K690</f>
        <v>619A</v>
      </c>
      <c r="O690" s="7" t="str">
        <f>L690</f>
        <v>大島特別</v>
      </c>
      <c r="Q690" s="2" t="str">
        <f>N690</f>
        <v>619A</v>
      </c>
      <c r="R690" s="7" t="str">
        <f>O690</f>
        <v>大島特別</v>
      </c>
      <c r="T690" s="2" t="str">
        <f>Q690</f>
        <v>619A</v>
      </c>
      <c r="U690" s="7" t="str">
        <f>R690</f>
        <v>大島特別</v>
      </c>
      <c r="V690" s="2" t="str">
        <f>T690</f>
        <v>619A</v>
      </c>
      <c r="W690" s="1" t="str">
        <f>U690</f>
        <v>大島特別</v>
      </c>
    </row>
    <row r="691" spans="4:23" x14ac:dyDescent="0.45">
      <c r="D691" s="11" t="s">
        <v>828</v>
      </c>
      <c r="E691" s="2" t="s">
        <v>1252</v>
      </c>
      <c r="F691" s="1" t="str">
        <f>+"富"&amp;E691</f>
        <v>富853A</v>
      </c>
      <c r="G691" s="1" t="s">
        <v>1265</v>
      </c>
      <c r="H691" s="1" t="str">
        <f>ASC(PHONETIC(G691))</f>
        <v>ﾄｳｷｮｳﾁｭｳｵｳｼｼﾞｮｳﾅｲﾄｸﾍﾞﾂ</v>
      </c>
      <c r="I691" s="2" t="s">
        <v>1271</v>
      </c>
      <c r="J691" s="1" t="str">
        <f>G691</f>
        <v>東京中央市場内特別</v>
      </c>
      <c r="K691" s="2" t="str">
        <f>I691</f>
        <v>622A</v>
      </c>
      <c r="L691" s="1" t="str">
        <f>J691</f>
        <v>東京中央市場内特別</v>
      </c>
      <c r="N691" s="2" t="str">
        <f>K691</f>
        <v>622A</v>
      </c>
      <c r="O691" s="7" t="str">
        <f>L691</f>
        <v>東京中央市場内特別</v>
      </c>
      <c r="Q691" s="2" t="str">
        <f>N691</f>
        <v>622A</v>
      </c>
      <c r="R691" s="7" t="str">
        <f>O691</f>
        <v>東京中央市場内特別</v>
      </c>
      <c r="T691" s="2" t="str">
        <f>Q691</f>
        <v>622A</v>
      </c>
      <c r="U691" s="7" t="str">
        <f>R691</f>
        <v>東京中央市場内特別</v>
      </c>
      <c r="V691" s="2" t="str">
        <f>T691</f>
        <v>622A</v>
      </c>
      <c r="W691" s="1" t="str">
        <f>U691</f>
        <v>東京中央市場内特別</v>
      </c>
    </row>
    <row r="692" spans="4:23" x14ac:dyDescent="0.45">
      <c r="D692" s="11" t="s">
        <v>828</v>
      </c>
      <c r="E692" s="2" t="s">
        <v>1347</v>
      </c>
      <c r="F692" s="1" t="str">
        <f>+"富"&amp;E692</f>
        <v>富854A</v>
      </c>
      <c r="G692" s="1" t="s">
        <v>1357</v>
      </c>
      <c r="H692" s="1" t="str">
        <f>ASC(PHONETIC(G692))</f>
        <v>ﾊﾁｼﾞｮｳｼﾞﾏﾄｸﾍﾞﾂ</v>
      </c>
      <c r="I692" s="2" t="s">
        <v>1370</v>
      </c>
      <c r="J692" s="1" t="str">
        <f>G692</f>
        <v>八丈島特別</v>
      </c>
      <c r="K692" s="2" t="str">
        <f>I692</f>
        <v>895A</v>
      </c>
      <c r="L692" s="1" t="str">
        <f>J692</f>
        <v>八丈島特別</v>
      </c>
      <c r="N692" s="2" t="str">
        <f>K692</f>
        <v>895A</v>
      </c>
      <c r="O692" s="7" t="str">
        <f>L692</f>
        <v>八丈島特別</v>
      </c>
      <c r="Q692" s="2" t="str">
        <f>N692</f>
        <v>895A</v>
      </c>
      <c r="R692" s="7" t="str">
        <f>O692</f>
        <v>八丈島特別</v>
      </c>
      <c r="T692" s="2" t="str">
        <f>Q692</f>
        <v>895A</v>
      </c>
      <c r="U692" s="7" t="str">
        <f>R692</f>
        <v>八丈島特別</v>
      </c>
      <c r="V692" s="2" t="str">
        <f>T692</f>
        <v>895A</v>
      </c>
      <c r="W692" s="1" t="str">
        <f>U692</f>
        <v>八丈島特別</v>
      </c>
    </row>
    <row r="693" spans="4:23" x14ac:dyDescent="0.45">
      <c r="D693" s="11" t="s">
        <v>828</v>
      </c>
      <c r="E693" s="2" t="s">
        <v>1441</v>
      </c>
      <c r="F693" s="1" t="str">
        <f>+"富"&amp;E693</f>
        <v>富858A</v>
      </c>
      <c r="G693" s="1" t="s">
        <v>1451</v>
      </c>
      <c r="H693" s="1" t="str">
        <f>ASC(PHONETIC(G693))</f>
        <v>ﾐﾔｹｼﾞﾏ</v>
      </c>
      <c r="I693" s="2" t="s">
        <v>1460</v>
      </c>
      <c r="J693" s="1" t="str">
        <f>G693</f>
        <v>三宅島</v>
      </c>
      <c r="K693" s="2" t="str">
        <f>I693</f>
        <v>683A</v>
      </c>
      <c r="L693" s="1" t="str">
        <f>J693</f>
        <v>三宅島</v>
      </c>
      <c r="N693" s="2" t="s">
        <v>1400</v>
      </c>
      <c r="O693" s="7" t="s">
        <v>1843</v>
      </c>
      <c r="P693" s="1" t="s">
        <v>1855</v>
      </c>
      <c r="Q693" s="2" t="s">
        <v>1400</v>
      </c>
      <c r="R693" s="7" t="s">
        <v>1843</v>
      </c>
      <c r="T693" s="2" t="str">
        <f>Q693</f>
        <v>110</v>
      </c>
      <c r="U693" s="7" t="str">
        <f>R693</f>
        <v>東京中央</v>
      </c>
      <c r="V693" s="2" t="str">
        <f>T693</f>
        <v>110</v>
      </c>
      <c r="W693" s="1" t="str">
        <f>U693</f>
        <v>東京中央</v>
      </c>
    </row>
    <row r="694" spans="4:23" x14ac:dyDescent="0.45">
      <c r="D694" s="11" t="s">
        <v>828</v>
      </c>
      <c r="E694" s="2" t="s">
        <v>1135</v>
      </c>
      <c r="F694" s="1" t="str">
        <f>+"富"&amp;E694</f>
        <v>富859A</v>
      </c>
      <c r="G694" s="1" t="s">
        <v>1163</v>
      </c>
      <c r="H694" s="1" t="str">
        <f>ASC(PHONETIC(G694))</f>
        <v>ｼﾅｶﾞﾜｸﾔｸｼｮ</v>
      </c>
      <c r="I694" s="2" t="s">
        <v>1157</v>
      </c>
      <c r="J694" s="1" t="str">
        <f>G694</f>
        <v>品川区役所</v>
      </c>
      <c r="K694" s="2" t="s">
        <v>1569</v>
      </c>
      <c r="L694" s="1" t="str">
        <f>J694</f>
        <v>品川区役所</v>
      </c>
      <c r="M694" s="1" t="s">
        <v>1570</v>
      </c>
      <c r="N694" s="2" t="str">
        <f>K694</f>
        <v>195A</v>
      </c>
      <c r="O694" s="7" t="str">
        <f>L694</f>
        <v>品川区役所</v>
      </c>
      <c r="Q694" s="2" t="str">
        <f>N694</f>
        <v>195A</v>
      </c>
      <c r="R694" s="7" t="str">
        <f>O694</f>
        <v>品川区役所</v>
      </c>
      <c r="T694" s="2" t="str">
        <f>Q694</f>
        <v>195A</v>
      </c>
      <c r="U694" s="7" t="str">
        <f>R694</f>
        <v>品川区役所</v>
      </c>
      <c r="V694" s="2" t="str">
        <f>T694</f>
        <v>195A</v>
      </c>
      <c r="W694" s="1" t="str">
        <f>U694</f>
        <v>品川区役所</v>
      </c>
    </row>
    <row r="695" spans="4:23" x14ac:dyDescent="0.45">
      <c r="D695" s="11" t="s">
        <v>828</v>
      </c>
      <c r="E695" s="2" t="s">
        <v>1140</v>
      </c>
      <c r="F695" s="1" t="str">
        <f>+"富"&amp;E695</f>
        <v>富862A</v>
      </c>
      <c r="G695" s="1" t="s">
        <v>1164</v>
      </c>
      <c r="H695" s="1" t="str">
        <f>ASC(PHONETIC(G695))</f>
        <v>ｼﾌﾞﾔｸﾔｸｼｮ</v>
      </c>
      <c r="I695" s="2" t="s">
        <v>1158</v>
      </c>
      <c r="J695" s="1" t="str">
        <f>G695</f>
        <v>渋谷区役所</v>
      </c>
      <c r="K695" s="2" t="s">
        <v>1571</v>
      </c>
      <c r="L695" s="1" t="str">
        <f>J695</f>
        <v>渋谷区役所</v>
      </c>
      <c r="M695" s="1" t="s">
        <v>1572</v>
      </c>
      <c r="N695" s="2" t="str">
        <f>K695</f>
        <v>210A</v>
      </c>
      <c r="O695" s="7" t="str">
        <f>L695</f>
        <v>渋谷区役所</v>
      </c>
      <c r="Q695" s="2" t="str">
        <f>N695</f>
        <v>210A</v>
      </c>
      <c r="R695" s="7" t="str">
        <f>O695</f>
        <v>渋谷区役所</v>
      </c>
      <c r="T695" s="2" t="str">
        <f>Q695</f>
        <v>210A</v>
      </c>
      <c r="U695" s="7" t="str">
        <f>R695</f>
        <v>渋谷区役所</v>
      </c>
      <c r="V695" s="2" t="str">
        <f>T695</f>
        <v>210A</v>
      </c>
      <c r="W695" s="1" t="str">
        <f>U695</f>
        <v>渋谷区役所</v>
      </c>
    </row>
    <row r="696" spans="4:23" x14ac:dyDescent="0.45">
      <c r="D696" s="11" t="s">
        <v>828</v>
      </c>
      <c r="E696" s="2" t="s">
        <v>889</v>
      </c>
      <c r="F696" s="1" t="str">
        <f>+"富"&amp;E696</f>
        <v>富863A</v>
      </c>
      <c r="G696" s="1" t="s">
        <v>881</v>
      </c>
      <c r="H696" s="1" t="str">
        <f>ASC(PHONETIC(G696))</f>
        <v>ｲｹｶﾞﾐ</v>
      </c>
      <c r="I696" s="2" t="s">
        <v>890</v>
      </c>
      <c r="J696" s="1" t="str">
        <f>G696</f>
        <v>池上</v>
      </c>
      <c r="K696" s="2" t="s">
        <v>1575</v>
      </c>
      <c r="L696" s="1" t="str">
        <f>J696</f>
        <v>池上</v>
      </c>
      <c r="M696" s="1" t="s">
        <v>1576</v>
      </c>
      <c r="N696" s="2" t="str">
        <f>K696</f>
        <v>197A</v>
      </c>
      <c r="O696" s="7" t="str">
        <f>L696</f>
        <v>池上</v>
      </c>
      <c r="Q696" s="2" t="str">
        <f>N696</f>
        <v>197A</v>
      </c>
      <c r="R696" s="7" t="str">
        <f>O696</f>
        <v>池上</v>
      </c>
      <c r="T696" s="2" t="str">
        <f>Q696</f>
        <v>197A</v>
      </c>
      <c r="U696" s="7" t="str">
        <f>R696</f>
        <v>池上</v>
      </c>
      <c r="V696" s="2" t="str">
        <f>T696</f>
        <v>197A</v>
      </c>
      <c r="W696" s="1" t="str">
        <f>U696</f>
        <v>池上</v>
      </c>
    </row>
    <row r="697" spans="4:23" x14ac:dyDescent="0.45">
      <c r="D697" s="11" t="s">
        <v>828</v>
      </c>
      <c r="E697" s="2" t="s">
        <v>879</v>
      </c>
      <c r="F697" s="1" t="str">
        <f>+"富"&amp;E697</f>
        <v>富868A</v>
      </c>
      <c r="G697" s="1" t="s">
        <v>888</v>
      </c>
      <c r="H697" s="1" t="str">
        <f>ASC(PHONETIC(G697))</f>
        <v>ｲﾅｹﾞｶｲｶﾞﾝ</v>
      </c>
      <c r="I697" s="2" t="s">
        <v>895</v>
      </c>
      <c r="J697" s="1" t="str">
        <f>G697</f>
        <v>稲毛海岸</v>
      </c>
      <c r="K697" s="2" t="str">
        <f>I697</f>
        <v>746</v>
      </c>
      <c r="L697" s="1" t="str">
        <f>J697</f>
        <v>稲毛海岸</v>
      </c>
      <c r="N697" s="2" t="str">
        <f>K697</f>
        <v>746</v>
      </c>
      <c r="O697" s="7" t="str">
        <f>L697</f>
        <v>稲毛海岸</v>
      </c>
      <c r="Q697" s="2" t="str">
        <f>N697</f>
        <v>746</v>
      </c>
      <c r="R697" s="7" t="str">
        <f>O697</f>
        <v>稲毛海岸</v>
      </c>
      <c r="T697" s="2" t="str">
        <f>Q697</f>
        <v>746</v>
      </c>
      <c r="U697" s="7" t="str">
        <f>R697</f>
        <v>稲毛海岸</v>
      </c>
      <c r="V697" s="2" t="str">
        <f>T697</f>
        <v>746</v>
      </c>
      <c r="W697" s="1" t="str">
        <f>U697</f>
        <v>稲毛海岸</v>
      </c>
    </row>
    <row r="698" spans="4:23" x14ac:dyDescent="0.45">
      <c r="D698" s="11" t="s">
        <v>828</v>
      </c>
      <c r="E698" s="2" t="s">
        <v>1293</v>
      </c>
      <c r="F698" s="1" t="str">
        <f>+"富"&amp;E698</f>
        <v>富869A</v>
      </c>
      <c r="G698" s="1" t="s">
        <v>600</v>
      </c>
      <c r="H698" s="1" t="str">
        <f>ASC(PHONETIC(G698))</f>
        <v>ﾅﾘﾀｸｳｺｳ</v>
      </c>
      <c r="I698" s="2" t="s">
        <v>1318</v>
      </c>
      <c r="J698" s="1" t="str">
        <f>G698</f>
        <v>成田空港</v>
      </c>
      <c r="K698" s="2" t="str">
        <f>I698</f>
        <v>640A</v>
      </c>
      <c r="L698" s="1" t="str">
        <f>J698</f>
        <v>成田空港</v>
      </c>
      <c r="N698" s="2" t="str">
        <f>K698</f>
        <v>640A</v>
      </c>
      <c r="O698" s="7" t="str">
        <f>L698</f>
        <v>成田空港</v>
      </c>
      <c r="Q698" s="2" t="str">
        <f>N698</f>
        <v>640A</v>
      </c>
      <c r="R698" s="7" t="str">
        <f>O698</f>
        <v>成田空港</v>
      </c>
      <c r="T698" s="2" t="str">
        <f>Q698</f>
        <v>640A</v>
      </c>
      <c r="U698" s="7" t="str">
        <f>R698</f>
        <v>成田空港</v>
      </c>
      <c r="V698" s="2" t="str">
        <f>T698</f>
        <v>640A</v>
      </c>
      <c r="W698" s="1" t="str">
        <f>U698</f>
        <v>成田空港</v>
      </c>
    </row>
    <row r="699" spans="4:23" x14ac:dyDescent="0.45">
      <c r="D699" s="11" t="s">
        <v>828</v>
      </c>
      <c r="E699" s="2" t="s">
        <v>1106</v>
      </c>
      <c r="F699" s="1" t="str">
        <f>+"富"&amp;E699</f>
        <v>富875A</v>
      </c>
      <c r="G699" s="1" t="s">
        <v>379</v>
      </c>
      <c r="H699" s="1" t="str">
        <f>ASC(PHONETIC(G699))</f>
        <v>ｻｷﾞﾉﾐﾔ</v>
      </c>
      <c r="I699" s="2" t="s">
        <v>1133</v>
      </c>
      <c r="J699" s="1" t="s">
        <v>1124</v>
      </c>
      <c r="K699" s="2" t="s">
        <v>361</v>
      </c>
      <c r="L699" s="1" t="s">
        <v>1743</v>
      </c>
      <c r="M699" s="1" t="s">
        <v>1728</v>
      </c>
      <c r="N699" s="2" t="str">
        <f>K699</f>
        <v>172</v>
      </c>
      <c r="O699" s="7" t="str">
        <f>L699</f>
        <v>鷺宮</v>
      </c>
      <c r="Q699" s="2" t="str">
        <f>N699</f>
        <v>172</v>
      </c>
      <c r="R699" s="7" t="str">
        <f>O699</f>
        <v>鷺宮</v>
      </c>
      <c r="T699" s="2" t="str">
        <f>Q699</f>
        <v>172</v>
      </c>
      <c r="U699" s="7" t="str">
        <f>R699</f>
        <v>鷺宮</v>
      </c>
      <c r="V699" s="2" t="str">
        <f>T699</f>
        <v>172</v>
      </c>
      <c r="W699" s="1" t="str">
        <f>U699</f>
        <v>鷺宮</v>
      </c>
    </row>
    <row r="700" spans="4:23" x14ac:dyDescent="0.45">
      <c r="D700" s="11" t="s">
        <v>828</v>
      </c>
      <c r="E700" s="2" t="s">
        <v>1515</v>
      </c>
      <c r="F700" s="1" t="str">
        <f>+"富"&amp;E700</f>
        <v>富876A</v>
      </c>
      <c r="G700" s="1" t="s">
        <v>1497</v>
      </c>
      <c r="H700" s="1" t="str">
        <f>ASC(PHONETIC(G700))</f>
        <v>ﾔﾊﾗ</v>
      </c>
      <c r="I700" s="2" t="s">
        <v>1516</v>
      </c>
      <c r="J700" s="1" t="str">
        <f>G700</f>
        <v>谷原</v>
      </c>
      <c r="K700" s="2" t="s">
        <v>1577</v>
      </c>
      <c r="L700" s="1" t="str">
        <f>J700</f>
        <v>谷原</v>
      </c>
      <c r="M700" s="1" t="s">
        <v>1576</v>
      </c>
      <c r="N700" s="2" t="str">
        <f>K700</f>
        <v>237A</v>
      </c>
      <c r="O700" s="7" t="str">
        <f>L700</f>
        <v>谷原</v>
      </c>
      <c r="Q700" s="2" t="str">
        <f>N700</f>
        <v>237A</v>
      </c>
      <c r="R700" s="7" t="str">
        <f>O700</f>
        <v>谷原</v>
      </c>
      <c r="T700" s="2" t="str">
        <f>Q700</f>
        <v>237A</v>
      </c>
      <c r="U700" s="7" t="str">
        <f>R700</f>
        <v>谷原</v>
      </c>
      <c r="V700" s="2" t="str">
        <f>T700</f>
        <v>237A</v>
      </c>
      <c r="W700" s="1" t="str">
        <f>U700</f>
        <v>谷原</v>
      </c>
    </row>
    <row r="701" spans="4:23" x14ac:dyDescent="0.45">
      <c r="D701" s="11" t="s">
        <v>828</v>
      </c>
      <c r="E701" s="2" t="s">
        <v>1427</v>
      </c>
      <c r="F701" s="1" t="str">
        <f>+"富"&amp;E701</f>
        <v>富878A</v>
      </c>
      <c r="G701" s="1" t="s">
        <v>1445</v>
      </c>
      <c r="H701" s="1" t="str">
        <f>ASC(PHONETIC(G701))</f>
        <v>ﾏﾘｱﾝﾅｲﾀﾞｲﾏｴ</v>
      </c>
      <c r="I701" s="2" t="s">
        <v>1456</v>
      </c>
      <c r="J701" s="1" t="str">
        <f>G701</f>
        <v>マリアンナ医大前</v>
      </c>
      <c r="K701" s="2" t="s">
        <v>1574</v>
      </c>
      <c r="L701" s="1" t="str">
        <f>J701</f>
        <v>マリアンナ医大前</v>
      </c>
      <c r="M701" s="1" t="s">
        <v>1573</v>
      </c>
      <c r="N701" s="2" t="str">
        <f>K701</f>
        <v>540A</v>
      </c>
      <c r="O701" s="7" t="str">
        <f>L701</f>
        <v>マリアンナ医大前</v>
      </c>
      <c r="Q701" s="2" t="str">
        <f>N701</f>
        <v>540A</v>
      </c>
      <c r="R701" s="7" t="str">
        <f>O701</f>
        <v>マリアンナ医大前</v>
      </c>
      <c r="T701" s="2" t="str">
        <f>Q701</f>
        <v>540A</v>
      </c>
      <c r="U701" s="7" t="str">
        <f>R701</f>
        <v>マリアンナ医大前</v>
      </c>
      <c r="V701" s="2" t="str">
        <f>T701</f>
        <v>540A</v>
      </c>
      <c r="W701" s="1" t="str">
        <f>U701</f>
        <v>マリアンナ医大前</v>
      </c>
    </row>
    <row r="702" spans="4:23" x14ac:dyDescent="0.45">
      <c r="D702" s="11" t="s">
        <v>828</v>
      </c>
      <c r="E702" s="2" t="s">
        <v>1008</v>
      </c>
      <c r="F702" s="1" t="str">
        <f>+"富"&amp;E702</f>
        <v>富879A</v>
      </c>
      <c r="G702" s="1" t="s">
        <v>1009</v>
      </c>
      <c r="H702" s="1" t="str">
        <f>ASC(PHONETIC(G702))</f>
        <v>ｶﾐﾅｶﾞﾔ</v>
      </c>
      <c r="I702" s="2" t="s">
        <v>998</v>
      </c>
      <c r="J702" s="1" t="str">
        <f>G702</f>
        <v>上永谷</v>
      </c>
      <c r="K702" s="2" t="str">
        <f>I702</f>
        <v>635</v>
      </c>
      <c r="L702" s="1" t="str">
        <f>J702</f>
        <v>上永谷</v>
      </c>
      <c r="N702" s="2" t="str">
        <f>K702</f>
        <v>635</v>
      </c>
      <c r="O702" s="7" t="str">
        <f>L702</f>
        <v>上永谷</v>
      </c>
      <c r="Q702" s="2" t="str">
        <f>N702</f>
        <v>635</v>
      </c>
      <c r="R702" s="7" t="str">
        <f>O702</f>
        <v>上永谷</v>
      </c>
      <c r="T702" s="2" t="str">
        <f>Q702</f>
        <v>635</v>
      </c>
      <c r="U702" s="7" t="str">
        <f>R702</f>
        <v>上永谷</v>
      </c>
      <c r="V702" s="2" t="str">
        <f>T702</f>
        <v>635</v>
      </c>
      <c r="W702" s="1" t="str">
        <f>U702</f>
        <v>上永谷</v>
      </c>
    </row>
    <row r="703" spans="4:23" x14ac:dyDescent="0.45">
      <c r="D703" s="11" t="s">
        <v>828</v>
      </c>
      <c r="E703" s="2" t="s">
        <v>1043</v>
      </c>
      <c r="F703" s="1" t="str">
        <f>+"富"&amp;E703</f>
        <v>富880A</v>
      </c>
      <c r="G703" s="1" t="s">
        <v>1046</v>
      </c>
      <c r="H703" s="1" t="str">
        <f>ASC(PHONETIC(G703))</f>
        <v>ｷｸﾅ</v>
      </c>
      <c r="I703" s="2" t="s">
        <v>1042</v>
      </c>
      <c r="J703" s="1" t="str">
        <f>G703</f>
        <v>菊名</v>
      </c>
      <c r="K703" s="2" t="str">
        <f>I703</f>
        <v>662A</v>
      </c>
      <c r="L703" s="1" t="str">
        <f>J703</f>
        <v>菊名</v>
      </c>
      <c r="N703" s="2" t="str">
        <f>K703</f>
        <v>662A</v>
      </c>
      <c r="O703" s="7" t="str">
        <f>L703</f>
        <v>菊名</v>
      </c>
      <c r="Q703" s="2" t="str">
        <f>N703</f>
        <v>662A</v>
      </c>
      <c r="R703" s="7" t="str">
        <f>O703</f>
        <v>菊名</v>
      </c>
      <c r="T703" s="2" t="str">
        <f>Q703</f>
        <v>662A</v>
      </c>
      <c r="U703" s="7" t="str">
        <f>R703</f>
        <v>菊名</v>
      </c>
      <c r="V703" s="2" t="str">
        <f>T703</f>
        <v>662A</v>
      </c>
      <c r="W703" s="1" t="str">
        <f>U703</f>
        <v>菊名</v>
      </c>
    </row>
    <row r="704" spans="4:23" x14ac:dyDescent="0.45">
      <c r="D704" s="11" t="s">
        <v>828</v>
      </c>
      <c r="E704" s="2" t="s">
        <v>1113</v>
      </c>
      <c r="F704" s="1" t="str">
        <f>+"富"&amp;E704</f>
        <v>富883A</v>
      </c>
      <c r="G704" s="1" t="s">
        <v>1118</v>
      </c>
      <c r="H704" s="1" t="str">
        <f>ASC(PHONETIC(G704))</f>
        <v>ｻｲﾀﾏｼﾝﾄｼﾝ</v>
      </c>
      <c r="I704" s="2" t="s">
        <v>1131</v>
      </c>
      <c r="J704" s="1" t="str">
        <f>G704</f>
        <v>さいたま新都心</v>
      </c>
      <c r="K704" s="2" t="str">
        <f>I704</f>
        <v>759A</v>
      </c>
      <c r="L704" s="1" t="str">
        <f>J704</f>
        <v>さいたま新都心</v>
      </c>
      <c r="N704" s="2" t="str">
        <f>K704</f>
        <v>759A</v>
      </c>
      <c r="O704" s="7" t="str">
        <f>L704</f>
        <v>さいたま新都心</v>
      </c>
      <c r="Q704" s="2" t="str">
        <f>N704</f>
        <v>759A</v>
      </c>
      <c r="R704" s="7" t="str">
        <f>O704</f>
        <v>さいたま新都心</v>
      </c>
      <c r="T704" s="2" t="str">
        <f>Q704</f>
        <v>759A</v>
      </c>
      <c r="U704" s="7" t="str">
        <f>R704</f>
        <v>さいたま新都心</v>
      </c>
      <c r="V704" s="2" t="str">
        <f>T704</f>
        <v>759A</v>
      </c>
      <c r="W704" s="1" t="str">
        <f>U704</f>
        <v>さいたま新都心</v>
      </c>
    </row>
    <row r="705" spans="4:23" x14ac:dyDescent="0.45">
      <c r="D705" s="11" t="s">
        <v>828</v>
      </c>
      <c r="E705" s="2" t="s">
        <v>1154</v>
      </c>
      <c r="F705" s="1" t="str">
        <f>+"富"&amp;E705</f>
        <v>富888B</v>
      </c>
      <c r="G705" s="1" t="s">
        <v>1171</v>
      </c>
      <c r="H705" s="1" t="str">
        <f>ASC(PHONETIC(G705))</f>
        <v>ｼﾝﾀﾓﾝ</v>
      </c>
      <c r="I705" s="2" t="s">
        <v>1153</v>
      </c>
      <c r="J705" s="1" t="str">
        <f>G705</f>
        <v>新多聞</v>
      </c>
      <c r="K705" s="2" t="s">
        <v>1218</v>
      </c>
      <c r="L705" s="1" t="s">
        <v>1581</v>
      </c>
      <c r="M705" s="1" t="s">
        <v>1582</v>
      </c>
      <c r="N705" s="2" t="str">
        <f>K705</f>
        <v>495</v>
      </c>
      <c r="O705" s="7" t="str">
        <f>L705</f>
        <v>垂水</v>
      </c>
      <c r="Q705" s="2" t="str">
        <f>N705</f>
        <v>495</v>
      </c>
      <c r="R705" s="7" t="str">
        <f>O705</f>
        <v>垂水</v>
      </c>
      <c r="T705" s="2" t="str">
        <f>Q705</f>
        <v>495</v>
      </c>
      <c r="U705" s="7" t="str">
        <f>R705</f>
        <v>垂水</v>
      </c>
      <c r="V705" s="2" t="str">
        <f>T705</f>
        <v>495</v>
      </c>
      <c r="W705" s="1" t="str">
        <f>U705</f>
        <v>垂水</v>
      </c>
    </row>
    <row r="706" spans="4:23" ht="36" x14ac:dyDescent="0.45">
      <c r="D706" s="11" t="s">
        <v>828</v>
      </c>
      <c r="E706" s="2" t="s">
        <v>1366</v>
      </c>
      <c r="F706" s="1" t="str">
        <f>+"富"&amp;E706</f>
        <v>富891A</v>
      </c>
      <c r="G706" s="1" t="s">
        <v>676</v>
      </c>
      <c r="H706" s="1" t="str">
        <f>ASC(PHONETIC(G706))</f>
        <v>ﾋﾗｲ</v>
      </c>
      <c r="I706" s="2" t="s">
        <v>1366</v>
      </c>
      <c r="J706" s="1" t="s">
        <v>1380</v>
      </c>
      <c r="K706" s="2" t="s">
        <v>1101</v>
      </c>
      <c r="L706" s="1" t="s">
        <v>1775</v>
      </c>
      <c r="M706" s="3" t="s">
        <v>1776</v>
      </c>
      <c r="N706" s="2" t="str">
        <f>K706</f>
        <v>177</v>
      </c>
      <c r="O706" s="7" t="str">
        <f>L706</f>
        <v>小松川</v>
      </c>
      <c r="P706" s="3"/>
      <c r="Q706" s="2" t="str">
        <f>N706</f>
        <v>177</v>
      </c>
      <c r="R706" s="7" t="str">
        <f>O706</f>
        <v>小松川</v>
      </c>
      <c r="S706" s="3"/>
      <c r="T706" s="2" t="str">
        <f>Q706</f>
        <v>177</v>
      </c>
      <c r="U706" s="7" t="str">
        <f>R706</f>
        <v>小松川</v>
      </c>
      <c r="V706" s="2" t="str">
        <f>T706</f>
        <v>177</v>
      </c>
      <c r="W706" s="1" t="str">
        <f>U706</f>
        <v>小松川</v>
      </c>
    </row>
    <row r="707" spans="4:23" ht="36" x14ac:dyDescent="0.45">
      <c r="D707" s="11" t="s">
        <v>828</v>
      </c>
      <c r="E707" s="2" t="s">
        <v>878</v>
      </c>
      <c r="F707" s="1" t="str">
        <f>+"富"&amp;E707</f>
        <v>富894A</v>
      </c>
      <c r="G707" s="1" t="s">
        <v>70</v>
      </c>
      <c r="H707" s="1" t="str">
        <f>ASC(PHONETIC(G707))</f>
        <v>ｲﾁｶﾜ</v>
      </c>
      <c r="I707" s="2" t="s">
        <v>877</v>
      </c>
      <c r="J707" s="1" t="s">
        <v>901</v>
      </c>
      <c r="K707" s="2" t="s">
        <v>1578</v>
      </c>
      <c r="L707" s="1" t="s">
        <v>1778</v>
      </c>
      <c r="M707" s="3" t="s">
        <v>1779</v>
      </c>
      <c r="N707" s="2" t="str">
        <f>K707</f>
        <v>284A</v>
      </c>
      <c r="O707" s="7" t="str">
        <f>L707</f>
        <v>本八幡</v>
      </c>
      <c r="P707" s="3"/>
      <c r="Q707" s="2" t="str">
        <f>N707</f>
        <v>284A</v>
      </c>
      <c r="R707" s="7" t="str">
        <f>O707</f>
        <v>本八幡</v>
      </c>
      <c r="S707" s="3"/>
      <c r="T707" s="2" t="str">
        <f>Q707</f>
        <v>284A</v>
      </c>
      <c r="U707" s="7" t="str">
        <f>R707</f>
        <v>本八幡</v>
      </c>
      <c r="V707" s="2" t="str">
        <f>T707</f>
        <v>284A</v>
      </c>
      <c r="W707" s="1" t="str">
        <f>U707</f>
        <v>本八幡</v>
      </c>
    </row>
    <row r="708" spans="4:23" x14ac:dyDescent="0.45">
      <c r="D708" s="12" t="s">
        <v>1905</v>
      </c>
      <c r="H708" s="1" t="str">
        <f>ASC(PHONETIC(L708))</f>
        <v>ｼﾞｭｳﾆｺﾞｳ</v>
      </c>
      <c r="K708" s="2" t="s">
        <v>1898</v>
      </c>
      <c r="L708" s="1" t="s">
        <v>1914</v>
      </c>
      <c r="N708" s="2" t="str">
        <f>K708</f>
        <v>151C</v>
      </c>
      <c r="O708" s="7" t="str">
        <f>L708</f>
        <v>十二号</v>
      </c>
      <c r="Q708" s="2" t="str">
        <f>N708</f>
        <v>151C</v>
      </c>
      <c r="R708" s="7" t="str">
        <f>O708</f>
        <v>十二号</v>
      </c>
      <c r="T708" s="2" t="str">
        <f>Q708</f>
        <v>151C</v>
      </c>
      <c r="U708" s="7" t="str">
        <f>R708</f>
        <v>十二号</v>
      </c>
      <c r="V708" s="2" t="str">
        <f>T708</f>
        <v>151C</v>
      </c>
      <c r="W708" s="1" t="str">
        <f>U708</f>
        <v>十二号</v>
      </c>
    </row>
    <row r="709" spans="4:23" x14ac:dyDescent="0.45">
      <c r="D709" s="12" t="s">
        <v>1905</v>
      </c>
      <c r="H709" s="1" t="str">
        <f>ASC(PHONETIC(L709))</f>
        <v>ｼﾞｭｳﾖﾝｺﾞｳ</v>
      </c>
      <c r="K709" s="2" t="s">
        <v>1899</v>
      </c>
      <c r="L709" s="1" t="s">
        <v>1915</v>
      </c>
      <c r="N709" s="2" t="str">
        <f>K709</f>
        <v>152C</v>
      </c>
      <c r="O709" s="7" t="str">
        <f>L709</f>
        <v>十四号</v>
      </c>
      <c r="Q709" s="2" t="str">
        <f>N709</f>
        <v>152C</v>
      </c>
      <c r="R709" s="7" t="str">
        <f>O709</f>
        <v>十四号</v>
      </c>
      <c r="T709" s="2" t="str">
        <f>Q709</f>
        <v>152C</v>
      </c>
      <c r="U709" s="7" t="str">
        <f>R709</f>
        <v>十四号</v>
      </c>
      <c r="V709" s="2" t="str">
        <f>T709</f>
        <v>152C</v>
      </c>
      <c r="W709" s="1" t="str">
        <f>U709</f>
        <v>十四号</v>
      </c>
    </row>
    <row r="710" spans="4:23" x14ac:dyDescent="0.45">
      <c r="D710" s="12" t="s">
        <v>1905</v>
      </c>
      <c r="H710" s="1" t="str">
        <f>ASC(PHONETIC(L710))</f>
        <v>ｼﾞｭｳｺﾞｺﾞｳ</v>
      </c>
      <c r="K710" s="2" t="s">
        <v>1900</v>
      </c>
      <c r="L710" s="1" t="s">
        <v>1916</v>
      </c>
      <c r="N710" s="2" t="str">
        <f>K710</f>
        <v>153C</v>
      </c>
      <c r="O710" s="7" t="str">
        <f>L710</f>
        <v>十五号</v>
      </c>
      <c r="Q710" s="2" t="str">
        <f>N710</f>
        <v>153C</v>
      </c>
      <c r="R710" s="7" t="str">
        <f>O710</f>
        <v>十五号</v>
      </c>
      <c r="T710" s="2" t="str">
        <f>Q710</f>
        <v>153C</v>
      </c>
      <c r="U710" s="7" t="str">
        <f>R710</f>
        <v>十五号</v>
      </c>
      <c r="V710" s="2" t="str">
        <f>T710</f>
        <v>153C</v>
      </c>
      <c r="W710" s="1" t="str">
        <f>U710</f>
        <v>十五号</v>
      </c>
    </row>
    <row r="711" spans="4:23" x14ac:dyDescent="0.45">
      <c r="D711" s="12" t="s">
        <v>1905</v>
      </c>
      <c r="H711" s="1" t="str">
        <f>ASC(PHONETIC(L711))</f>
        <v>ﾆｯｻﾝ</v>
      </c>
      <c r="K711" s="2" t="s">
        <v>1907</v>
      </c>
      <c r="L711" s="1" t="s">
        <v>1922</v>
      </c>
      <c r="N711" s="2" t="str">
        <f>K711</f>
        <v>154C</v>
      </c>
      <c r="O711" s="7" t="str">
        <f>L711</f>
        <v>日産</v>
      </c>
      <c r="Q711" s="2" t="str">
        <f>N711</f>
        <v>154C</v>
      </c>
      <c r="R711" s="7" t="str">
        <f>O711</f>
        <v>日産</v>
      </c>
      <c r="T711" s="2" t="str">
        <f>Q711</f>
        <v>154C</v>
      </c>
      <c r="U711" s="7" t="str">
        <f>R711</f>
        <v>日産</v>
      </c>
      <c r="V711" s="2" t="str">
        <f>T711</f>
        <v>154C</v>
      </c>
      <c r="W711" s="1" t="str">
        <f>U711</f>
        <v>日産</v>
      </c>
    </row>
    <row r="712" spans="4:23" x14ac:dyDescent="0.45">
      <c r="D712" s="12" t="s">
        <v>1905</v>
      </c>
      <c r="H712" s="1" t="str">
        <f>ASC(PHONETIC(L712))</f>
        <v>ｻﾝｺﾞｳ</v>
      </c>
      <c r="K712" s="2" t="s">
        <v>1890</v>
      </c>
      <c r="L712" s="1" t="s">
        <v>1881</v>
      </c>
      <c r="N712" s="2" t="str">
        <f>K712</f>
        <v>156C</v>
      </c>
      <c r="O712" s="7" t="str">
        <f>L712</f>
        <v>三号</v>
      </c>
      <c r="Q712" s="2" t="str">
        <f>N712</f>
        <v>156C</v>
      </c>
      <c r="R712" s="7" t="str">
        <f>O712</f>
        <v>三号</v>
      </c>
      <c r="T712" s="2" t="str">
        <f>Q712</f>
        <v>156C</v>
      </c>
      <c r="U712" s="7" t="str">
        <f>R712</f>
        <v>三号</v>
      </c>
      <c r="V712" s="2" t="str">
        <f>T712</f>
        <v>156C</v>
      </c>
      <c r="W712" s="1" t="str">
        <f>U712</f>
        <v>三号</v>
      </c>
    </row>
    <row r="713" spans="4:23" x14ac:dyDescent="0.45">
      <c r="D713" s="12" t="s">
        <v>1905</v>
      </c>
      <c r="H713" s="1" t="str">
        <f>ASC(PHONETIC(L713))</f>
        <v>ｺﾞｺﾞｳ</v>
      </c>
      <c r="K713" s="2" t="s">
        <v>1892</v>
      </c>
      <c r="L713" s="1" t="s">
        <v>1883</v>
      </c>
      <c r="N713" s="2" t="str">
        <f>K713</f>
        <v>157C</v>
      </c>
      <c r="O713" s="7" t="str">
        <f>L713</f>
        <v>五号</v>
      </c>
      <c r="Q713" s="2" t="str">
        <f>N713</f>
        <v>157C</v>
      </c>
      <c r="R713" s="7" t="str">
        <f>O713</f>
        <v>五号</v>
      </c>
      <c r="T713" s="2" t="str">
        <f>Q713</f>
        <v>157C</v>
      </c>
      <c r="U713" s="7" t="str">
        <f>R713</f>
        <v>五号</v>
      </c>
      <c r="V713" s="2" t="str">
        <f>T713</f>
        <v>157C</v>
      </c>
      <c r="W713" s="1" t="str">
        <f>U713</f>
        <v>五号</v>
      </c>
    </row>
    <row r="714" spans="4:23" x14ac:dyDescent="0.45">
      <c r="D714" s="12" t="s">
        <v>1905</v>
      </c>
      <c r="H714" s="1" t="str">
        <f>ASC(PHONETIC(L714))</f>
        <v>ﾅﾅｺﾞｳ</v>
      </c>
      <c r="K714" s="2" t="s">
        <v>1894</v>
      </c>
      <c r="L714" s="1" t="s">
        <v>1885</v>
      </c>
      <c r="N714" s="2" t="str">
        <f>K714</f>
        <v>159C</v>
      </c>
      <c r="O714" s="7" t="str">
        <f>L714</f>
        <v>七号</v>
      </c>
      <c r="Q714" s="2" t="str">
        <f>N714</f>
        <v>159C</v>
      </c>
      <c r="R714" s="7" t="str">
        <f>O714</f>
        <v>七号</v>
      </c>
      <c r="T714" s="2" t="str">
        <f>Q714</f>
        <v>159C</v>
      </c>
      <c r="U714" s="7" t="str">
        <f>R714</f>
        <v>七号</v>
      </c>
      <c r="V714" s="2" t="str">
        <f>T714</f>
        <v>159C</v>
      </c>
      <c r="W714" s="1" t="str">
        <f>U714</f>
        <v>七号</v>
      </c>
    </row>
    <row r="715" spans="4:23" x14ac:dyDescent="0.45">
      <c r="D715" s="12" t="s">
        <v>1905</v>
      </c>
      <c r="H715" s="1" t="str">
        <f>ASC(PHONETIC(L715))</f>
        <v>ﾊﾁｺﾞｳ</v>
      </c>
      <c r="K715" s="2" t="s">
        <v>1895</v>
      </c>
      <c r="L715" s="1" t="s">
        <v>1886</v>
      </c>
      <c r="N715" s="2" t="str">
        <f>K715</f>
        <v>163C</v>
      </c>
      <c r="O715" s="7" t="str">
        <f>L715</f>
        <v>八号</v>
      </c>
      <c r="Q715" s="2" t="str">
        <f>N715</f>
        <v>163C</v>
      </c>
      <c r="R715" s="7" t="str">
        <f>O715</f>
        <v>八号</v>
      </c>
      <c r="T715" s="2" t="str">
        <f>Q715</f>
        <v>163C</v>
      </c>
      <c r="U715" s="7" t="str">
        <f>R715</f>
        <v>八号</v>
      </c>
      <c r="V715" s="2" t="str">
        <f>T715</f>
        <v>163C</v>
      </c>
      <c r="W715" s="1" t="str">
        <f>U715</f>
        <v>八号</v>
      </c>
    </row>
    <row r="716" spans="4:23" x14ac:dyDescent="0.45">
      <c r="D716" s="12" t="s">
        <v>1905</v>
      </c>
      <c r="H716" s="1" t="str">
        <f>ASC(PHONETIC(L716))</f>
        <v>ｼﾞｬｯｸｽ</v>
      </c>
      <c r="K716" s="2" t="s">
        <v>1908</v>
      </c>
      <c r="L716" s="1" t="s">
        <v>1923</v>
      </c>
      <c r="N716" s="2" t="str">
        <f>K716</f>
        <v>168C</v>
      </c>
      <c r="O716" s="7" t="str">
        <f>L716</f>
        <v>ジャックス</v>
      </c>
      <c r="Q716" s="2" t="str">
        <f>N716</f>
        <v>168C</v>
      </c>
      <c r="R716" s="7" t="str">
        <f>O716</f>
        <v>ジャックス</v>
      </c>
      <c r="T716" s="2" t="str">
        <f>Q716</f>
        <v>168C</v>
      </c>
      <c r="U716" s="7" t="str">
        <f>R716</f>
        <v>ジャックス</v>
      </c>
      <c r="V716" s="2" t="str">
        <f>T716</f>
        <v>168C</v>
      </c>
      <c r="W716" s="1" t="str">
        <f>U716</f>
        <v>ジャックス</v>
      </c>
    </row>
    <row r="717" spans="4:23" x14ac:dyDescent="0.45">
      <c r="D717" s="12" t="s">
        <v>1905</v>
      </c>
      <c r="H717" s="1" t="str">
        <f>ASC(PHONETIC(L717))</f>
        <v>ｲﾁｺﾞｳ</v>
      </c>
      <c r="K717" s="2" t="s">
        <v>1888</v>
      </c>
      <c r="L717" s="1" t="s">
        <v>1879</v>
      </c>
      <c r="N717" s="2" t="str">
        <f>K717</f>
        <v>551C</v>
      </c>
      <c r="O717" s="7" t="str">
        <f>L717</f>
        <v>一号</v>
      </c>
      <c r="Q717" s="2" t="str">
        <f>N717</f>
        <v>551C</v>
      </c>
      <c r="R717" s="7" t="s">
        <v>1974</v>
      </c>
      <c r="S717" s="1" t="s">
        <v>1967</v>
      </c>
      <c r="T717" s="2" t="str">
        <f>Q717</f>
        <v>551C</v>
      </c>
      <c r="U717" s="7" t="str">
        <f>R717</f>
        <v>シラカバ</v>
      </c>
      <c r="V717" s="2" t="str">
        <f>T717</f>
        <v>551C</v>
      </c>
      <c r="W717" s="1" t="str">
        <f>U717</f>
        <v>シラカバ</v>
      </c>
    </row>
    <row r="718" spans="4:23" x14ac:dyDescent="0.45">
      <c r="D718" s="12" t="s">
        <v>1905</v>
      </c>
      <c r="H718" s="1" t="str">
        <f>ASC(PHONETIC(L718))</f>
        <v>ﾆｺﾞｳ</v>
      </c>
      <c r="K718" s="2" t="s">
        <v>1889</v>
      </c>
      <c r="L718" s="1" t="s">
        <v>1880</v>
      </c>
      <c r="N718" s="2" t="str">
        <f>K718</f>
        <v>552C</v>
      </c>
      <c r="O718" s="7" t="str">
        <f>L718</f>
        <v>二号</v>
      </c>
      <c r="Q718" s="2" t="str">
        <f>N718</f>
        <v>552C</v>
      </c>
      <c r="R718" s="7" t="s">
        <v>1976</v>
      </c>
      <c r="S718" s="1" t="s">
        <v>1967</v>
      </c>
      <c r="T718" s="2" t="str">
        <f>Q718</f>
        <v>552C</v>
      </c>
      <c r="U718" s="7" t="str">
        <f>R718</f>
        <v>ハナミズキ</v>
      </c>
      <c r="V718" s="2" t="str">
        <f>T718</f>
        <v>552C</v>
      </c>
      <c r="W718" s="1" t="str">
        <f>U718</f>
        <v>ハナミズキ</v>
      </c>
    </row>
    <row r="719" spans="4:23" x14ac:dyDescent="0.45">
      <c r="D719" s="12" t="s">
        <v>1905</v>
      </c>
      <c r="H719" s="1" t="str">
        <f>ASC(PHONETIC(L719))</f>
        <v>ﾖﾝｺﾞｳ</v>
      </c>
      <c r="K719" s="2" t="s">
        <v>1891</v>
      </c>
      <c r="L719" s="1" t="s">
        <v>1882</v>
      </c>
      <c r="N719" s="2" t="str">
        <f>K719</f>
        <v>554C</v>
      </c>
      <c r="O719" s="7" t="str">
        <f>L719</f>
        <v>四号</v>
      </c>
      <c r="Q719" s="2" t="str">
        <f>N719</f>
        <v>554C</v>
      </c>
      <c r="R719" s="7" t="str">
        <f>O719</f>
        <v>四号</v>
      </c>
      <c r="T719" s="2" t="str">
        <f>Q719</f>
        <v>554C</v>
      </c>
      <c r="U719" s="7" t="str">
        <f>R719</f>
        <v>四号</v>
      </c>
      <c r="V719" s="2" t="str">
        <f>T719</f>
        <v>554C</v>
      </c>
      <c r="W719" s="1" t="str">
        <f>U719</f>
        <v>四号</v>
      </c>
    </row>
    <row r="720" spans="4:23" x14ac:dyDescent="0.45">
      <c r="D720" s="12" t="s">
        <v>1905</v>
      </c>
      <c r="H720" s="1" t="str">
        <f>ASC(PHONETIC(L720))</f>
        <v>ﾛｸｺﾞｳ</v>
      </c>
      <c r="K720" s="2" t="s">
        <v>1893</v>
      </c>
      <c r="L720" s="1" t="s">
        <v>1884</v>
      </c>
      <c r="N720" s="2" t="str">
        <f>K720</f>
        <v>794C</v>
      </c>
      <c r="O720" s="7" t="str">
        <f>L720</f>
        <v>六号</v>
      </c>
      <c r="Q720" s="2" t="str">
        <f>N720</f>
        <v>794C</v>
      </c>
      <c r="R720" s="7" t="s">
        <v>1978</v>
      </c>
      <c r="S720" s="1" t="s">
        <v>1967</v>
      </c>
      <c r="T720" s="2" t="str">
        <f>Q720</f>
        <v>794C</v>
      </c>
      <c r="U720" s="7" t="str">
        <f>R720</f>
        <v>第二集中</v>
      </c>
      <c r="V720" s="2" t="str">
        <f>T720</f>
        <v>794C</v>
      </c>
      <c r="W720" s="1" t="str">
        <f>U720</f>
        <v>第二集中</v>
      </c>
    </row>
    <row r="721" spans="4:23" x14ac:dyDescent="0.45">
      <c r="D721" s="12" t="s">
        <v>1905</v>
      </c>
      <c r="H721" s="1" t="str">
        <f>ASC(PHONETIC(L721))</f>
        <v>ｷｭｳｺﾞｳ</v>
      </c>
      <c r="K721" s="2" t="s">
        <v>1896</v>
      </c>
      <c r="L721" s="1" t="s">
        <v>1887</v>
      </c>
      <c r="N721" s="2" t="str">
        <f>K721</f>
        <v>797C</v>
      </c>
      <c r="O721" s="7" t="str">
        <f>L721</f>
        <v>九号</v>
      </c>
      <c r="Q721" s="2" t="str">
        <f>N721</f>
        <v>797C</v>
      </c>
      <c r="R721" s="7" t="s">
        <v>1980</v>
      </c>
      <c r="S721" s="1" t="s">
        <v>1967</v>
      </c>
      <c r="T721" s="2" t="str">
        <f>Q721</f>
        <v>797C</v>
      </c>
      <c r="U721" s="7" t="str">
        <f>R721</f>
        <v>第五集中</v>
      </c>
      <c r="V721" s="2" t="str">
        <f>T721</f>
        <v>797C</v>
      </c>
      <c r="W721" s="1" t="str">
        <f>U721</f>
        <v>第五集中</v>
      </c>
    </row>
    <row r="722" spans="4:23" x14ac:dyDescent="0.45">
      <c r="D722" s="12" t="s">
        <v>1905</v>
      </c>
      <c r="H722" s="1" t="str">
        <f>ASC(PHONETIC(L722))</f>
        <v>ｼﾞｭｳｲﾁｺﾞｳ</v>
      </c>
      <c r="K722" s="2" t="s">
        <v>1897</v>
      </c>
      <c r="L722" s="1" t="s">
        <v>1913</v>
      </c>
      <c r="N722" s="2" t="str">
        <f>K722</f>
        <v>822C</v>
      </c>
      <c r="O722" s="7" t="str">
        <f>L722</f>
        <v>十一号</v>
      </c>
      <c r="Q722" s="2" t="str">
        <f>N722</f>
        <v>822C</v>
      </c>
      <c r="R722" s="7" t="s">
        <v>1982</v>
      </c>
      <c r="S722" s="1" t="s">
        <v>1967</v>
      </c>
      <c r="T722" s="2" t="str">
        <f>Q722</f>
        <v>822C</v>
      </c>
      <c r="U722" s="7" t="str">
        <f>R722</f>
        <v>集中第一</v>
      </c>
      <c r="V722" s="2" t="str">
        <f>T722</f>
        <v>822C</v>
      </c>
      <c r="W722" s="1" t="str">
        <f>U722</f>
        <v>集中第一</v>
      </c>
    </row>
    <row r="723" spans="4:23" x14ac:dyDescent="0.45">
      <c r="D723" s="12" t="s">
        <v>1905</v>
      </c>
      <c r="H723" s="1" t="str">
        <f>ASC(PHONETIC(L723))</f>
        <v/>
      </c>
      <c r="N723" s="2" t="s">
        <v>2779</v>
      </c>
      <c r="O723" s="7" t="s">
        <v>1925</v>
      </c>
      <c r="P723" s="1" t="s">
        <v>1928</v>
      </c>
      <c r="Q723" s="2" t="str">
        <f>N723</f>
        <v>980C</v>
      </c>
      <c r="R723" s="7" t="str">
        <f>O723</f>
        <v>JTBトラベランド</v>
      </c>
      <c r="T723" s="2" t="str">
        <f>Q723</f>
        <v>980C</v>
      </c>
      <c r="U723" s="7" t="str">
        <f>R723</f>
        <v>JTBトラベランド</v>
      </c>
      <c r="V723" s="2" t="str">
        <f>T723</f>
        <v>980C</v>
      </c>
      <c r="W723" s="1" t="str">
        <f>U723</f>
        <v>JTBトラベランド</v>
      </c>
    </row>
    <row r="724" spans="4:23" x14ac:dyDescent="0.45">
      <c r="D724" s="12" t="s">
        <v>1905</v>
      </c>
      <c r="H724" s="1" t="str">
        <f>ASC(PHONETIC(L724))</f>
        <v/>
      </c>
      <c r="N724" s="2" t="s">
        <v>1911</v>
      </c>
      <c r="O724" s="7" t="s">
        <v>1926</v>
      </c>
      <c r="P724" s="1" t="s">
        <v>1928</v>
      </c>
      <c r="Q724" s="2" t="str">
        <f>N724</f>
        <v>981C</v>
      </c>
      <c r="R724" s="7" t="str">
        <f>O724</f>
        <v>ヤナセ</v>
      </c>
      <c r="T724" s="2" t="str">
        <f>Q724</f>
        <v>981C</v>
      </c>
      <c r="U724" s="7" t="str">
        <f>R724</f>
        <v>ヤナセ</v>
      </c>
      <c r="V724" s="2" t="str">
        <f>T724</f>
        <v>981C</v>
      </c>
      <c r="W724" s="1" t="str">
        <f>U724</f>
        <v>ヤナセ</v>
      </c>
    </row>
    <row r="725" spans="4:23" x14ac:dyDescent="0.45">
      <c r="D725" s="12" t="s">
        <v>1905</v>
      </c>
      <c r="H725" s="1" t="str">
        <f>ASC(PHONETIC(L725))</f>
        <v/>
      </c>
      <c r="N725" s="2" t="s">
        <v>1901</v>
      </c>
      <c r="O725" s="7" t="s">
        <v>1917</v>
      </c>
      <c r="P725" s="1" t="s">
        <v>1928</v>
      </c>
      <c r="Q725" s="2" t="str">
        <f>N725</f>
        <v>982C</v>
      </c>
      <c r="R725" s="7" t="str">
        <f>O725</f>
        <v>十六号</v>
      </c>
      <c r="T725" s="2" t="str">
        <f>Q725</f>
        <v>982C</v>
      </c>
      <c r="U725" s="7" t="str">
        <f>R725</f>
        <v>十六号</v>
      </c>
      <c r="V725" s="2" t="str">
        <f>T725</f>
        <v>982C</v>
      </c>
      <c r="W725" s="1" t="str">
        <f>U725</f>
        <v>十六号</v>
      </c>
    </row>
    <row r="726" spans="4:23" x14ac:dyDescent="0.45">
      <c r="D726" s="12" t="s">
        <v>1905</v>
      </c>
      <c r="H726" s="1" t="str">
        <f>ASC(PHONETIC(L726))</f>
        <v/>
      </c>
      <c r="N726" s="2" t="s">
        <v>1902</v>
      </c>
      <c r="O726" s="7" t="s">
        <v>1918</v>
      </c>
      <c r="P726" s="1" t="s">
        <v>1928</v>
      </c>
      <c r="Q726" s="2" t="str">
        <f>N726</f>
        <v>983C</v>
      </c>
      <c r="R726" s="7" t="str">
        <f>O726</f>
        <v>十七号</v>
      </c>
      <c r="T726" s="2" t="str">
        <f>Q726</f>
        <v>983C</v>
      </c>
      <c r="U726" s="7" t="str">
        <f>R726</f>
        <v>十七号</v>
      </c>
      <c r="V726" s="2" t="str">
        <f>T726</f>
        <v>983C</v>
      </c>
      <c r="W726" s="1" t="str">
        <f>U726</f>
        <v>十七号</v>
      </c>
    </row>
    <row r="727" spans="4:23" x14ac:dyDescent="0.45">
      <c r="D727" s="12" t="s">
        <v>1905</v>
      </c>
      <c r="H727" s="1" t="str">
        <f>ASC(PHONETIC(L727))</f>
        <v/>
      </c>
      <c r="N727" s="2" t="s">
        <v>1912</v>
      </c>
      <c r="O727" s="7" t="s">
        <v>1927</v>
      </c>
      <c r="P727" s="1" t="s">
        <v>1928</v>
      </c>
      <c r="Q727" s="2" t="str">
        <f>N727</f>
        <v>984C</v>
      </c>
      <c r="R727" s="7" t="str">
        <f>O727</f>
        <v>JTB振込用</v>
      </c>
      <c r="T727" s="2" t="str">
        <f>Q727</f>
        <v>984C</v>
      </c>
      <c r="U727" s="7" t="str">
        <f>R727</f>
        <v>JTB振込用</v>
      </c>
      <c r="V727" s="2" t="str">
        <f>T727</f>
        <v>984C</v>
      </c>
      <c r="W727" s="1" t="str">
        <f>U727</f>
        <v>JTB振込用</v>
      </c>
    </row>
    <row r="728" spans="4:23" x14ac:dyDescent="0.45">
      <c r="D728" s="12" t="s">
        <v>1905</v>
      </c>
      <c r="H728" s="1" t="str">
        <f>ASC(PHONETIC(L728))</f>
        <v/>
      </c>
      <c r="N728" s="2" t="s">
        <v>1909</v>
      </c>
      <c r="O728" s="7" t="s">
        <v>1924</v>
      </c>
      <c r="P728" s="1" t="s">
        <v>1928</v>
      </c>
      <c r="Q728" s="2" t="str">
        <f>N728</f>
        <v>985C</v>
      </c>
      <c r="R728" s="7" t="str">
        <f>O728</f>
        <v>みずほ証券</v>
      </c>
      <c r="T728" s="2" t="str">
        <f>Q728</f>
        <v>985C</v>
      </c>
      <c r="U728" s="7" t="str">
        <f>R728</f>
        <v>みずほ証券</v>
      </c>
      <c r="V728" s="2" t="str">
        <f>T728</f>
        <v>985C</v>
      </c>
      <c r="W728" s="1" t="str">
        <f>U728</f>
        <v>みずほ証券</v>
      </c>
    </row>
    <row r="729" spans="4:23" x14ac:dyDescent="0.45">
      <c r="D729" s="12" t="s">
        <v>1905</v>
      </c>
      <c r="H729" s="1" t="str">
        <f>ASC(PHONETIC(L729))</f>
        <v/>
      </c>
      <c r="N729" s="2" t="s">
        <v>1903</v>
      </c>
      <c r="O729" s="7" t="s">
        <v>1919</v>
      </c>
      <c r="P729" s="1" t="s">
        <v>1928</v>
      </c>
      <c r="Q729" s="2" t="str">
        <f>N729</f>
        <v>986C</v>
      </c>
      <c r="R729" s="7" t="str">
        <f>O729</f>
        <v>十八号</v>
      </c>
      <c r="T729" s="2" t="str">
        <f>Q729</f>
        <v>986C</v>
      </c>
      <c r="U729" s="7" t="str">
        <f>R729</f>
        <v>十八号</v>
      </c>
      <c r="V729" s="2" t="str">
        <f>T729</f>
        <v>986C</v>
      </c>
      <c r="W729" s="1" t="str">
        <f>U729</f>
        <v>十八号</v>
      </c>
    </row>
    <row r="730" spans="4:23" x14ac:dyDescent="0.45">
      <c r="D730" s="12" t="s">
        <v>1905</v>
      </c>
      <c r="H730" s="1" t="str">
        <f>ASC(PHONETIC(L730))</f>
        <v/>
      </c>
      <c r="N730" s="2" t="s">
        <v>1904</v>
      </c>
      <c r="O730" s="7" t="s">
        <v>1920</v>
      </c>
      <c r="P730" s="1" t="s">
        <v>1928</v>
      </c>
      <c r="Q730" s="2" t="str">
        <f>N730</f>
        <v>987C</v>
      </c>
      <c r="R730" s="7" t="str">
        <f>O730</f>
        <v>十九号</v>
      </c>
      <c r="T730" s="2" t="str">
        <f>Q730</f>
        <v>987C</v>
      </c>
      <c r="U730" s="7" t="str">
        <f>R730</f>
        <v>十九号</v>
      </c>
      <c r="V730" s="2" t="str">
        <f>T730</f>
        <v>987C</v>
      </c>
      <c r="W730" s="1" t="str">
        <f>U730</f>
        <v>十九号</v>
      </c>
    </row>
    <row r="731" spans="4:23" x14ac:dyDescent="0.45">
      <c r="D731" s="12" t="s">
        <v>1905</v>
      </c>
      <c r="H731" s="1" t="str">
        <f>ASC(PHONETIC(L731))</f>
        <v/>
      </c>
      <c r="N731" s="2" t="s">
        <v>1906</v>
      </c>
      <c r="O731" s="7" t="s">
        <v>1921</v>
      </c>
      <c r="P731" s="1" t="s">
        <v>1928</v>
      </c>
      <c r="Q731" s="2" t="str">
        <f>N731</f>
        <v>988C</v>
      </c>
      <c r="R731" s="7" t="s">
        <v>1984</v>
      </c>
      <c r="S731" s="1" t="s">
        <v>1985</v>
      </c>
      <c r="T731" s="2" t="str">
        <f>Q731</f>
        <v>988C</v>
      </c>
      <c r="U731" s="7" t="str">
        <f>R731</f>
        <v>カゴメ</v>
      </c>
      <c r="V731" s="2" t="str">
        <f>T731</f>
        <v>988C</v>
      </c>
      <c r="W731" s="1" t="str">
        <f>U731</f>
        <v>カゴメ</v>
      </c>
    </row>
    <row r="750" spans="10:23" x14ac:dyDescent="0.45">
      <c r="J750" s="1">
        <f t="shared" ref="J750:J757" si="0">G750</f>
        <v>0</v>
      </c>
      <c r="K750" s="2">
        <f t="shared" ref="K750:K757" si="1">I750</f>
        <v>0</v>
      </c>
      <c r="L750" s="1">
        <f t="shared" ref="L750:L757" si="2">J750</f>
        <v>0</v>
      </c>
      <c r="N750" s="2">
        <f t="shared" ref="N750:N757" si="3">L750</f>
        <v>0</v>
      </c>
      <c r="O750" s="1">
        <f t="shared" ref="O750:O757" si="4">M750</f>
        <v>0</v>
      </c>
      <c r="Q750" s="2">
        <f t="shared" ref="Q750:Q757" si="5">O750</f>
        <v>0</v>
      </c>
      <c r="R750" s="1">
        <f t="shared" ref="R750:R757" si="6">P750</f>
        <v>0</v>
      </c>
      <c r="T750" s="1">
        <f t="shared" ref="T750:U757" si="7">K750</f>
        <v>0</v>
      </c>
      <c r="U750" s="1">
        <f t="shared" si="7"/>
        <v>0</v>
      </c>
      <c r="V750" s="1">
        <f t="shared" ref="V750:W757" si="8">K750</f>
        <v>0</v>
      </c>
      <c r="W750" s="1">
        <f t="shared" si="8"/>
        <v>0</v>
      </c>
    </row>
    <row r="751" spans="10:23" x14ac:dyDescent="0.45">
      <c r="J751" s="1">
        <f t="shared" si="0"/>
        <v>0</v>
      </c>
      <c r="K751" s="2">
        <f t="shared" si="1"/>
        <v>0</v>
      </c>
      <c r="L751" s="1">
        <f t="shared" si="2"/>
        <v>0</v>
      </c>
      <c r="N751" s="2">
        <f t="shared" si="3"/>
        <v>0</v>
      </c>
      <c r="O751" s="1">
        <f t="shared" si="4"/>
        <v>0</v>
      </c>
      <c r="Q751" s="2">
        <f t="shared" si="5"/>
        <v>0</v>
      </c>
      <c r="R751" s="1">
        <f t="shared" si="6"/>
        <v>0</v>
      </c>
      <c r="T751" s="1">
        <f t="shared" si="7"/>
        <v>0</v>
      </c>
      <c r="U751" s="1">
        <f t="shared" si="7"/>
        <v>0</v>
      </c>
      <c r="V751" s="1">
        <f t="shared" si="8"/>
        <v>0</v>
      </c>
      <c r="W751" s="1">
        <f t="shared" si="8"/>
        <v>0</v>
      </c>
    </row>
    <row r="752" spans="10:23" x14ac:dyDescent="0.45">
      <c r="J752" s="1">
        <f t="shared" si="0"/>
        <v>0</v>
      </c>
      <c r="K752" s="2">
        <f t="shared" si="1"/>
        <v>0</v>
      </c>
      <c r="L752" s="1">
        <f t="shared" si="2"/>
        <v>0</v>
      </c>
      <c r="N752" s="2">
        <f t="shared" si="3"/>
        <v>0</v>
      </c>
      <c r="O752" s="1">
        <f t="shared" si="4"/>
        <v>0</v>
      </c>
      <c r="Q752" s="2">
        <f t="shared" si="5"/>
        <v>0</v>
      </c>
      <c r="R752" s="1">
        <f t="shared" si="6"/>
        <v>0</v>
      </c>
      <c r="T752" s="1">
        <f t="shared" si="7"/>
        <v>0</v>
      </c>
      <c r="U752" s="1">
        <f t="shared" si="7"/>
        <v>0</v>
      </c>
      <c r="V752" s="1">
        <f t="shared" si="8"/>
        <v>0</v>
      </c>
      <c r="W752" s="1">
        <f t="shared" si="8"/>
        <v>0</v>
      </c>
    </row>
    <row r="753" spans="10:23" x14ac:dyDescent="0.45">
      <c r="J753" s="1">
        <f t="shared" si="0"/>
        <v>0</v>
      </c>
      <c r="K753" s="2">
        <f t="shared" si="1"/>
        <v>0</v>
      </c>
      <c r="L753" s="1">
        <f t="shared" si="2"/>
        <v>0</v>
      </c>
      <c r="N753" s="2">
        <f t="shared" si="3"/>
        <v>0</v>
      </c>
      <c r="O753" s="1">
        <f t="shared" si="4"/>
        <v>0</v>
      </c>
      <c r="Q753" s="2">
        <f t="shared" si="5"/>
        <v>0</v>
      </c>
      <c r="R753" s="1">
        <f t="shared" si="6"/>
        <v>0</v>
      </c>
      <c r="T753" s="1">
        <f t="shared" si="7"/>
        <v>0</v>
      </c>
      <c r="U753" s="1">
        <f t="shared" si="7"/>
        <v>0</v>
      </c>
      <c r="V753" s="1">
        <f t="shared" si="8"/>
        <v>0</v>
      </c>
      <c r="W753" s="1">
        <f t="shared" si="8"/>
        <v>0</v>
      </c>
    </row>
    <row r="754" spans="10:23" x14ac:dyDescent="0.45">
      <c r="J754" s="1">
        <f t="shared" si="0"/>
        <v>0</v>
      </c>
      <c r="K754" s="2">
        <f t="shared" si="1"/>
        <v>0</v>
      </c>
      <c r="L754" s="1">
        <f t="shared" si="2"/>
        <v>0</v>
      </c>
      <c r="N754" s="2">
        <f t="shared" si="3"/>
        <v>0</v>
      </c>
      <c r="O754" s="1">
        <f t="shared" si="4"/>
        <v>0</v>
      </c>
      <c r="Q754" s="2">
        <f t="shared" si="5"/>
        <v>0</v>
      </c>
      <c r="R754" s="1">
        <f t="shared" si="6"/>
        <v>0</v>
      </c>
      <c r="T754" s="1">
        <f t="shared" si="7"/>
        <v>0</v>
      </c>
      <c r="U754" s="1">
        <f t="shared" si="7"/>
        <v>0</v>
      </c>
      <c r="V754" s="1">
        <f t="shared" si="8"/>
        <v>0</v>
      </c>
      <c r="W754" s="1">
        <f t="shared" si="8"/>
        <v>0</v>
      </c>
    </row>
    <row r="755" spans="10:23" x14ac:dyDescent="0.45">
      <c r="J755" s="1">
        <f t="shared" si="0"/>
        <v>0</v>
      </c>
      <c r="K755" s="2">
        <f t="shared" si="1"/>
        <v>0</v>
      </c>
      <c r="L755" s="1">
        <f t="shared" si="2"/>
        <v>0</v>
      </c>
      <c r="N755" s="2">
        <f t="shared" si="3"/>
        <v>0</v>
      </c>
      <c r="O755" s="1">
        <f t="shared" si="4"/>
        <v>0</v>
      </c>
      <c r="Q755" s="2">
        <f t="shared" si="5"/>
        <v>0</v>
      </c>
      <c r="R755" s="1">
        <f t="shared" si="6"/>
        <v>0</v>
      </c>
      <c r="T755" s="1">
        <f t="shared" si="7"/>
        <v>0</v>
      </c>
      <c r="U755" s="1">
        <f t="shared" si="7"/>
        <v>0</v>
      </c>
      <c r="V755" s="1">
        <f t="shared" si="8"/>
        <v>0</v>
      </c>
      <c r="W755" s="1">
        <f t="shared" si="8"/>
        <v>0</v>
      </c>
    </row>
    <row r="756" spans="10:23" x14ac:dyDescent="0.45">
      <c r="J756" s="1">
        <f t="shared" si="0"/>
        <v>0</v>
      </c>
      <c r="K756" s="2">
        <f t="shared" si="1"/>
        <v>0</v>
      </c>
      <c r="L756" s="1">
        <f t="shared" si="2"/>
        <v>0</v>
      </c>
      <c r="N756" s="2">
        <f t="shared" si="3"/>
        <v>0</v>
      </c>
      <c r="O756" s="1">
        <f t="shared" si="4"/>
        <v>0</v>
      </c>
      <c r="Q756" s="2">
        <f t="shared" si="5"/>
        <v>0</v>
      </c>
      <c r="R756" s="1">
        <f t="shared" si="6"/>
        <v>0</v>
      </c>
      <c r="T756" s="1">
        <f t="shared" si="7"/>
        <v>0</v>
      </c>
      <c r="U756" s="1">
        <f t="shared" si="7"/>
        <v>0</v>
      </c>
      <c r="V756" s="1">
        <f t="shared" si="8"/>
        <v>0</v>
      </c>
      <c r="W756" s="1">
        <f t="shared" si="8"/>
        <v>0</v>
      </c>
    </row>
    <row r="757" spans="10:23" x14ac:dyDescent="0.45">
      <c r="J757" s="1">
        <f t="shared" si="0"/>
        <v>0</v>
      </c>
      <c r="K757" s="2">
        <f t="shared" si="1"/>
        <v>0</v>
      </c>
      <c r="L757" s="1">
        <f t="shared" si="2"/>
        <v>0</v>
      </c>
      <c r="N757" s="2">
        <f t="shared" si="3"/>
        <v>0</v>
      </c>
      <c r="O757" s="1">
        <f t="shared" si="4"/>
        <v>0</v>
      </c>
      <c r="Q757" s="2">
        <f t="shared" si="5"/>
        <v>0</v>
      </c>
      <c r="R757" s="1">
        <f t="shared" si="6"/>
        <v>0</v>
      </c>
      <c r="T757" s="1">
        <f t="shared" si="7"/>
        <v>0</v>
      </c>
      <c r="U757" s="1">
        <f t="shared" si="7"/>
        <v>0</v>
      </c>
      <c r="V757" s="1">
        <f t="shared" si="8"/>
        <v>0</v>
      </c>
      <c r="W757" s="1">
        <f t="shared" si="8"/>
        <v>0</v>
      </c>
    </row>
  </sheetData>
  <autoFilter ref="D4:X731" xr:uid="{5122E9F4-6BEB-47D6-A197-BE16B37F494F}">
    <sortState xmlns:xlrd2="http://schemas.microsoft.com/office/spreadsheetml/2017/richdata2" ref="D5:X731">
      <sortCondition ref="D4:D731"/>
    </sortState>
  </autoFilter>
  <sortState xmlns:xlrd2="http://schemas.microsoft.com/office/spreadsheetml/2017/richdata2" ref="D4:M689">
    <sortCondition ref="D685:D689"/>
  </sortState>
  <phoneticPr fontId="1"/>
  <conditionalFormatting sqref="I5:I1048576">
    <cfRule type="expression" dxfId="7" priority="11">
      <formula>$E5&lt;&gt;$I5</formula>
    </cfRule>
  </conditionalFormatting>
  <conditionalFormatting sqref="J5:J1048576">
    <cfRule type="expression" dxfId="6" priority="10">
      <formula>$G5&lt;&gt;$J5</formula>
    </cfRule>
  </conditionalFormatting>
  <conditionalFormatting sqref="K5:K1048576">
    <cfRule type="expression" dxfId="5" priority="12">
      <formula>$I5&lt;&gt;$K5</formula>
    </cfRule>
  </conditionalFormatting>
  <conditionalFormatting sqref="L5:L1048576">
    <cfRule type="expression" dxfId="4" priority="13">
      <formula>$J5&lt;&gt;$L5</formula>
    </cfRule>
  </conditionalFormatting>
  <conditionalFormatting sqref="N5:N1048576">
    <cfRule type="expression" dxfId="3" priority="3">
      <formula>$K5&lt;&gt;$N5</formula>
    </cfRule>
  </conditionalFormatting>
  <conditionalFormatting sqref="O5:O1048576">
    <cfRule type="expression" dxfId="2" priority="4">
      <formula>$L5&lt;&gt;$O5</formula>
    </cfRule>
  </conditionalFormatting>
  <conditionalFormatting sqref="Q5:Q1048576">
    <cfRule type="expression" dxfId="1" priority="1">
      <formula>$Q5&lt;&gt;$N5</formula>
    </cfRule>
  </conditionalFormatting>
  <conditionalFormatting sqref="R5:R1048576">
    <cfRule type="expression" dxfId="0" priority="2">
      <formula>$R5&lt;&gt;$O5</formula>
    </cfRule>
  </conditionalFormatting>
  <pageMargins left="0.7" right="0.7" top="0.75" bottom="0.75" header="0.3" footer="0.3"/>
  <ignoredErrors>
    <ignoredError sqref="F3:I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8C279-88EE-486A-A8A7-37F5195555E7}">
  <dimension ref="D2:G757"/>
  <sheetViews>
    <sheetView zoomScale="70" zoomScaleNormal="70" workbookViewId="0">
      <selection activeCell="G9" sqref="G9"/>
    </sheetView>
  </sheetViews>
  <sheetFormatPr defaultRowHeight="18" x14ac:dyDescent="0.45"/>
  <cols>
    <col min="4" max="4" width="8.796875" style="1"/>
    <col min="5" max="5" width="16.19921875" style="1" bestFit="1" customWidth="1"/>
    <col min="6" max="6" width="8.796875" style="1"/>
    <col min="7" max="7" width="16.19921875" style="1" bestFit="1" customWidth="1"/>
  </cols>
  <sheetData>
    <row r="2" spans="4:7" x14ac:dyDescent="0.45">
      <c r="D2" s="1" t="s">
        <v>145</v>
      </c>
    </row>
    <row r="3" spans="4:7" x14ac:dyDescent="0.45">
      <c r="D3" s="1" t="s">
        <v>126</v>
      </c>
      <c r="E3" s="1" t="s">
        <v>5</v>
      </c>
      <c r="F3" s="1" t="s">
        <v>146</v>
      </c>
      <c r="G3" s="1" t="s">
        <v>147</v>
      </c>
    </row>
    <row r="4" spans="4:7" x14ac:dyDescent="0.45">
      <c r="D4" s="2" t="s">
        <v>1966</v>
      </c>
      <c r="E4" s="7" t="s">
        <v>1986</v>
      </c>
      <c r="F4" s="2" t="s">
        <v>1966</v>
      </c>
      <c r="G4" s="1" t="s">
        <v>1986</v>
      </c>
    </row>
    <row r="5" spans="4:7" x14ac:dyDescent="0.45">
      <c r="D5" s="2" t="s">
        <v>1987</v>
      </c>
      <c r="E5" s="7" t="s">
        <v>1988</v>
      </c>
      <c r="F5" s="2" t="s">
        <v>1987</v>
      </c>
      <c r="G5" s="1" t="s">
        <v>1988</v>
      </c>
    </row>
    <row r="6" spans="4:7" x14ac:dyDescent="0.45">
      <c r="D6" s="2" t="s">
        <v>1989</v>
      </c>
      <c r="E6" s="7" t="s">
        <v>1990</v>
      </c>
      <c r="F6" s="2" t="s">
        <v>1989</v>
      </c>
      <c r="G6" s="1" t="s">
        <v>1990</v>
      </c>
    </row>
    <row r="7" spans="4:7" x14ac:dyDescent="0.45">
      <c r="D7" s="2" t="s">
        <v>1991</v>
      </c>
      <c r="E7" s="7" t="s">
        <v>1992</v>
      </c>
      <c r="F7" s="2" t="s">
        <v>1991</v>
      </c>
      <c r="G7" s="1" t="s">
        <v>1992</v>
      </c>
    </row>
    <row r="8" spans="4:7" x14ac:dyDescent="0.45">
      <c r="D8" s="2" t="s">
        <v>1993</v>
      </c>
      <c r="E8" s="7" t="s">
        <v>1994</v>
      </c>
      <c r="F8" s="2" t="s">
        <v>1993</v>
      </c>
      <c r="G8" s="1" t="s">
        <v>1994</v>
      </c>
    </row>
    <row r="9" spans="4:7" x14ac:dyDescent="0.45">
      <c r="D9" s="2" t="s">
        <v>1995</v>
      </c>
      <c r="E9" s="7" t="s">
        <v>1996</v>
      </c>
      <c r="F9" s="2" t="s">
        <v>1995</v>
      </c>
      <c r="G9" s="1" t="s">
        <v>1996</v>
      </c>
    </row>
    <row r="10" spans="4:7" x14ac:dyDescent="0.45">
      <c r="D10" s="2" t="s">
        <v>1997</v>
      </c>
      <c r="E10" s="7" t="s">
        <v>1998</v>
      </c>
      <c r="F10" s="2" t="s">
        <v>1997</v>
      </c>
      <c r="G10" s="1" t="s">
        <v>1998</v>
      </c>
    </row>
    <row r="11" spans="4:7" x14ac:dyDescent="0.45">
      <c r="D11" s="2" t="s">
        <v>1999</v>
      </c>
      <c r="E11" s="7" t="s">
        <v>2000</v>
      </c>
      <c r="F11" s="2" t="s">
        <v>1999</v>
      </c>
      <c r="G11" s="1" t="s">
        <v>2000</v>
      </c>
    </row>
    <row r="12" spans="4:7" x14ac:dyDescent="0.45">
      <c r="D12" s="2" t="s">
        <v>2001</v>
      </c>
      <c r="E12" s="7" t="s">
        <v>2002</v>
      </c>
      <c r="F12" s="2" t="s">
        <v>2001</v>
      </c>
      <c r="G12" s="1" t="s">
        <v>2002</v>
      </c>
    </row>
    <row r="13" spans="4:7" x14ac:dyDescent="0.45">
      <c r="D13" s="2" t="s">
        <v>2003</v>
      </c>
      <c r="E13" s="7" t="s">
        <v>2004</v>
      </c>
      <c r="F13" s="2" t="s">
        <v>2003</v>
      </c>
      <c r="G13" s="1" t="s">
        <v>2004</v>
      </c>
    </row>
    <row r="14" spans="4:7" x14ac:dyDescent="0.45">
      <c r="D14" s="2" t="s">
        <v>2005</v>
      </c>
      <c r="E14" s="7" t="s">
        <v>2006</v>
      </c>
      <c r="F14" s="2" t="s">
        <v>2005</v>
      </c>
      <c r="G14" s="1" t="s">
        <v>2006</v>
      </c>
    </row>
    <row r="15" spans="4:7" x14ac:dyDescent="0.45">
      <c r="D15" s="2" t="s">
        <v>2007</v>
      </c>
      <c r="E15" s="7" t="s">
        <v>2008</v>
      </c>
      <c r="F15" s="2" t="s">
        <v>2007</v>
      </c>
      <c r="G15" s="1" t="s">
        <v>2008</v>
      </c>
    </row>
    <row r="16" spans="4:7" x14ac:dyDescent="0.45">
      <c r="D16" s="2" t="s">
        <v>2009</v>
      </c>
      <c r="E16" s="7" t="s">
        <v>2010</v>
      </c>
      <c r="F16" s="2" t="s">
        <v>2009</v>
      </c>
      <c r="G16" s="1" t="s">
        <v>2010</v>
      </c>
    </row>
    <row r="17" spans="4:7" x14ac:dyDescent="0.45">
      <c r="D17" s="2" t="s">
        <v>2011</v>
      </c>
      <c r="E17" s="7" t="s">
        <v>2012</v>
      </c>
      <c r="F17" s="2" t="s">
        <v>2011</v>
      </c>
      <c r="G17" s="1" t="s">
        <v>2012</v>
      </c>
    </row>
    <row r="18" spans="4:7" x14ac:dyDescent="0.45">
      <c r="D18" s="2" t="s">
        <v>2013</v>
      </c>
      <c r="E18" s="7" t="s">
        <v>2014</v>
      </c>
      <c r="F18" s="2" t="s">
        <v>2013</v>
      </c>
      <c r="G18" s="1" t="s">
        <v>2014</v>
      </c>
    </row>
    <row r="19" spans="4:7" x14ac:dyDescent="0.45">
      <c r="D19" s="2" t="s">
        <v>2015</v>
      </c>
      <c r="E19" s="7" t="s">
        <v>2016</v>
      </c>
      <c r="F19" s="2" t="s">
        <v>2015</v>
      </c>
      <c r="G19" s="1" t="s">
        <v>2016</v>
      </c>
    </row>
    <row r="20" spans="4:7" x14ac:dyDescent="0.45">
      <c r="D20" s="2" t="s">
        <v>2017</v>
      </c>
      <c r="E20" s="7" t="s">
        <v>2018</v>
      </c>
      <c r="F20" s="2" t="s">
        <v>2017</v>
      </c>
      <c r="G20" s="1" t="s">
        <v>2018</v>
      </c>
    </row>
    <row r="21" spans="4:7" x14ac:dyDescent="0.45">
      <c r="D21" s="2" t="s">
        <v>2019</v>
      </c>
      <c r="E21" s="7" t="s">
        <v>2020</v>
      </c>
      <c r="F21" s="2" t="s">
        <v>2019</v>
      </c>
      <c r="G21" s="1" t="s">
        <v>2020</v>
      </c>
    </row>
    <row r="22" spans="4:7" x14ac:dyDescent="0.45">
      <c r="D22" s="2" t="s">
        <v>2021</v>
      </c>
      <c r="E22" s="7" t="s">
        <v>2022</v>
      </c>
      <c r="F22" s="2" t="s">
        <v>2021</v>
      </c>
      <c r="G22" s="1" t="s">
        <v>2022</v>
      </c>
    </row>
    <row r="23" spans="4:7" x14ac:dyDescent="0.45">
      <c r="D23" s="2" t="s">
        <v>2023</v>
      </c>
      <c r="E23" s="7" t="s">
        <v>2024</v>
      </c>
      <c r="F23" s="2" t="s">
        <v>2023</v>
      </c>
      <c r="G23" s="1" t="s">
        <v>2024</v>
      </c>
    </row>
    <row r="24" spans="4:7" x14ac:dyDescent="0.45">
      <c r="D24" s="2" t="s">
        <v>2025</v>
      </c>
      <c r="E24" s="7" t="s">
        <v>2026</v>
      </c>
      <c r="F24" s="2" t="s">
        <v>2025</v>
      </c>
      <c r="G24" s="1" t="s">
        <v>2026</v>
      </c>
    </row>
    <row r="25" spans="4:7" x14ac:dyDescent="0.45">
      <c r="D25" s="2" t="s">
        <v>2027</v>
      </c>
      <c r="E25" s="7" t="s">
        <v>2028</v>
      </c>
      <c r="F25" s="2" t="s">
        <v>2027</v>
      </c>
      <c r="G25" s="1" t="s">
        <v>2028</v>
      </c>
    </row>
    <row r="26" spans="4:7" x14ac:dyDescent="0.45">
      <c r="D26" s="2" t="s">
        <v>2029</v>
      </c>
      <c r="E26" s="7" t="s">
        <v>2030</v>
      </c>
      <c r="F26" s="2" t="s">
        <v>2029</v>
      </c>
      <c r="G26" s="1" t="s">
        <v>2030</v>
      </c>
    </row>
    <row r="27" spans="4:7" x14ac:dyDescent="0.45">
      <c r="D27" s="2" t="s">
        <v>2031</v>
      </c>
      <c r="E27" s="7" t="s">
        <v>2032</v>
      </c>
      <c r="F27" s="2" t="s">
        <v>2031</v>
      </c>
      <c r="G27" s="1" t="s">
        <v>2032</v>
      </c>
    </row>
    <row r="28" spans="4:7" x14ac:dyDescent="0.45">
      <c r="D28" s="2" t="s">
        <v>2033</v>
      </c>
      <c r="E28" s="7" t="s">
        <v>2034</v>
      </c>
      <c r="F28" s="2" t="s">
        <v>2033</v>
      </c>
      <c r="G28" s="1" t="s">
        <v>2034</v>
      </c>
    </row>
    <row r="29" spans="4:7" x14ac:dyDescent="0.45">
      <c r="D29" s="2" t="s">
        <v>2035</v>
      </c>
      <c r="E29" s="7" t="s">
        <v>2036</v>
      </c>
      <c r="F29" s="2" t="s">
        <v>2035</v>
      </c>
      <c r="G29" s="1" t="s">
        <v>2036</v>
      </c>
    </row>
    <row r="30" spans="4:7" x14ac:dyDescent="0.45">
      <c r="D30" s="2" t="s">
        <v>2037</v>
      </c>
      <c r="E30" s="7" t="s">
        <v>2038</v>
      </c>
      <c r="F30" s="2" t="s">
        <v>2037</v>
      </c>
      <c r="G30" s="1" t="s">
        <v>2038</v>
      </c>
    </row>
    <row r="31" spans="4:7" x14ac:dyDescent="0.45">
      <c r="D31" s="2" t="s">
        <v>2039</v>
      </c>
      <c r="E31" s="7" t="s">
        <v>2040</v>
      </c>
      <c r="F31" s="2" t="s">
        <v>2039</v>
      </c>
      <c r="G31" s="1" t="s">
        <v>2040</v>
      </c>
    </row>
    <row r="32" spans="4:7" x14ac:dyDescent="0.45">
      <c r="D32" s="2" t="s">
        <v>2041</v>
      </c>
      <c r="E32" s="7" t="s">
        <v>2042</v>
      </c>
      <c r="F32" s="2" t="s">
        <v>2041</v>
      </c>
      <c r="G32" s="1" t="s">
        <v>2042</v>
      </c>
    </row>
    <row r="33" spans="4:7" x14ac:dyDescent="0.45">
      <c r="D33" s="2" t="s">
        <v>2043</v>
      </c>
      <c r="E33" s="7" t="s">
        <v>2044</v>
      </c>
      <c r="F33" s="2" t="s">
        <v>2043</v>
      </c>
      <c r="G33" s="1" t="s">
        <v>2044</v>
      </c>
    </row>
    <row r="34" spans="4:7" x14ac:dyDescent="0.45">
      <c r="D34" s="2" t="s">
        <v>2045</v>
      </c>
      <c r="E34" s="7" t="s">
        <v>2046</v>
      </c>
      <c r="F34" s="2" t="s">
        <v>2045</v>
      </c>
      <c r="G34" s="1" t="s">
        <v>2046</v>
      </c>
    </row>
    <row r="35" spans="4:7" x14ac:dyDescent="0.45">
      <c r="D35" s="2" t="s">
        <v>2047</v>
      </c>
      <c r="E35" s="7" t="s">
        <v>1929</v>
      </c>
      <c r="F35" s="2" t="s">
        <v>2047</v>
      </c>
      <c r="G35" s="1" t="s">
        <v>1929</v>
      </c>
    </row>
    <row r="36" spans="4:7" x14ac:dyDescent="0.45">
      <c r="D36" s="2" t="s">
        <v>2048</v>
      </c>
      <c r="E36" s="7" t="s">
        <v>1931</v>
      </c>
      <c r="F36" s="2" t="s">
        <v>2048</v>
      </c>
      <c r="G36" s="1" t="s">
        <v>1931</v>
      </c>
    </row>
    <row r="37" spans="4:7" x14ac:dyDescent="0.45">
      <c r="D37" s="2" t="s">
        <v>2049</v>
      </c>
      <c r="E37" s="7" t="s">
        <v>1951</v>
      </c>
      <c r="F37" s="2" t="s">
        <v>2049</v>
      </c>
      <c r="G37" s="1" t="s">
        <v>1951</v>
      </c>
    </row>
    <row r="38" spans="4:7" x14ac:dyDescent="0.45">
      <c r="D38" s="2" t="s">
        <v>2050</v>
      </c>
      <c r="E38" s="7" t="s">
        <v>1953</v>
      </c>
      <c r="F38" s="2" t="s">
        <v>2050</v>
      </c>
      <c r="G38" s="1" t="s">
        <v>1953</v>
      </c>
    </row>
    <row r="39" spans="4:7" x14ac:dyDescent="0.45">
      <c r="D39" s="2" t="s">
        <v>2051</v>
      </c>
      <c r="E39" s="7" t="s">
        <v>1955</v>
      </c>
      <c r="F39" s="2" t="s">
        <v>2051</v>
      </c>
      <c r="G39" s="1" t="s">
        <v>1955</v>
      </c>
    </row>
    <row r="40" spans="4:7" x14ac:dyDescent="0.45">
      <c r="D40" s="1" t="s">
        <v>2052</v>
      </c>
      <c r="E40" s="1" t="s">
        <v>1957</v>
      </c>
      <c r="F40" s="1" t="s">
        <v>2052</v>
      </c>
      <c r="G40" s="1" t="s">
        <v>1957</v>
      </c>
    </row>
    <row r="41" spans="4:7" x14ac:dyDescent="0.45">
      <c r="D41" s="1" t="s">
        <v>2053</v>
      </c>
      <c r="E41" s="1" t="s">
        <v>1958</v>
      </c>
      <c r="F41" s="1" t="s">
        <v>2053</v>
      </c>
      <c r="G41" s="1" t="s">
        <v>1958</v>
      </c>
    </row>
    <row r="42" spans="4:7" x14ac:dyDescent="0.45">
      <c r="D42" s="1" t="s">
        <v>2054</v>
      </c>
      <c r="E42" s="1" t="s">
        <v>1959</v>
      </c>
      <c r="F42" s="1" t="s">
        <v>2054</v>
      </c>
      <c r="G42" s="1" t="s">
        <v>1959</v>
      </c>
    </row>
    <row r="43" spans="4:7" x14ac:dyDescent="0.45">
      <c r="D43" s="1" t="s">
        <v>2055</v>
      </c>
      <c r="E43" s="1" t="s">
        <v>1960</v>
      </c>
      <c r="F43" s="1" t="s">
        <v>2055</v>
      </c>
      <c r="G43" s="1" t="s">
        <v>1960</v>
      </c>
    </row>
    <row r="44" spans="4:7" x14ac:dyDescent="0.45">
      <c r="D44" s="1" t="s">
        <v>2056</v>
      </c>
      <c r="E44" s="1" t="s">
        <v>1961</v>
      </c>
      <c r="F44" s="1" t="s">
        <v>2056</v>
      </c>
      <c r="G44" s="1" t="s">
        <v>1961</v>
      </c>
    </row>
    <row r="45" spans="4:7" x14ac:dyDescent="0.45">
      <c r="D45" s="1" t="s">
        <v>2057</v>
      </c>
      <c r="E45" s="1" t="s">
        <v>2058</v>
      </c>
      <c r="F45" s="1" t="s">
        <v>2057</v>
      </c>
      <c r="G45" s="1" t="s">
        <v>2058</v>
      </c>
    </row>
    <row r="46" spans="4:7" x14ac:dyDescent="0.45">
      <c r="D46" s="1" t="s">
        <v>2059</v>
      </c>
      <c r="E46" s="1" t="s">
        <v>1962</v>
      </c>
      <c r="F46" s="1" t="s">
        <v>2059</v>
      </c>
      <c r="G46" s="1" t="s">
        <v>1962</v>
      </c>
    </row>
    <row r="47" spans="4:7" x14ac:dyDescent="0.45">
      <c r="D47" s="1" t="s">
        <v>2060</v>
      </c>
      <c r="E47" s="1" t="s">
        <v>1963</v>
      </c>
      <c r="F47" s="1" t="s">
        <v>2060</v>
      </c>
      <c r="G47" s="1" t="s">
        <v>1963</v>
      </c>
    </row>
    <row r="48" spans="4:7" x14ac:dyDescent="0.45">
      <c r="D48" s="1" t="s">
        <v>2061</v>
      </c>
      <c r="E48" s="1" t="s">
        <v>1964</v>
      </c>
      <c r="F48" s="1" t="s">
        <v>2061</v>
      </c>
      <c r="G48" s="1" t="s">
        <v>1964</v>
      </c>
    </row>
    <row r="49" spans="4:7" x14ac:dyDescent="0.45">
      <c r="D49" s="1" t="s">
        <v>2062</v>
      </c>
      <c r="E49" s="1" t="s">
        <v>1965</v>
      </c>
      <c r="F49" s="1" t="s">
        <v>2062</v>
      </c>
      <c r="G49" s="1" t="s">
        <v>1965</v>
      </c>
    </row>
    <row r="50" spans="4:7" x14ac:dyDescent="0.45">
      <c r="D50" s="1" t="s">
        <v>1968</v>
      </c>
      <c r="E50" s="1" t="s">
        <v>1969</v>
      </c>
      <c r="F50" s="1" t="s">
        <v>1968</v>
      </c>
      <c r="G50" s="1" t="s">
        <v>1969</v>
      </c>
    </row>
    <row r="51" spans="4:7" x14ac:dyDescent="0.45">
      <c r="D51" s="1" t="s">
        <v>2063</v>
      </c>
      <c r="E51" s="1" t="s">
        <v>2064</v>
      </c>
      <c r="F51" s="1" t="s">
        <v>2063</v>
      </c>
      <c r="G51" s="1" t="s">
        <v>2064</v>
      </c>
    </row>
    <row r="52" spans="4:7" x14ac:dyDescent="0.45">
      <c r="D52" s="1" t="s">
        <v>2065</v>
      </c>
      <c r="E52" s="1" t="s">
        <v>2066</v>
      </c>
      <c r="F52" s="1" t="s">
        <v>2065</v>
      </c>
      <c r="G52" s="1" t="s">
        <v>2066</v>
      </c>
    </row>
    <row r="53" spans="4:7" x14ac:dyDescent="0.45">
      <c r="D53" s="1" t="s">
        <v>2067</v>
      </c>
      <c r="E53" s="1" t="s">
        <v>2068</v>
      </c>
      <c r="F53" s="1" t="s">
        <v>2067</v>
      </c>
      <c r="G53" s="1" t="s">
        <v>2068</v>
      </c>
    </row>
    <row r="54" spans="4:7" x14ac:dyDescent="0.45">
      <c r="D54" s="1" t="s">
        <v>1399</v>
      </c>
      <c r="E54" s="1" t="s">
        <v>2069</v>
      </c>
      <c r="F54" s="1" t="s">
        <v>1399</v>
      </c>
      <c r="G54" s="1" t="s">
        <v>2069</v>
      </c>
    </row>
    <row r="55" spans="4:7" x14ac:dyDescent="0.45">
      <c r="D55" s="1" t="s">
        <v>2070</v>
      </c>
      <c r="E55" s="1" t="s">
        <v>1947</v>
      </c>
      <c r="F55" s="1" t="s">
        <v>2070</v>
      </c>
      <c r="G55" s="1" t="s">
        <v>1947</v>
      </c>
    </row>
    <row r="56" spans="4:7" x14ac:dyDescent="0.45">
      <c r="D56" s="1" t="s">
        <v>2071</v>
      </c>
      <c r="E56" s="1" t="s">
        <v>1949</v>
      </c>
      <c r="F56" s="1" t="s">
        <v>2071</v>
      </c>
      <c r="G56" s="1" t="s">
        <v>1949</v>
      </c>
    </row>
    <row r="57" spans="4:7" x14ac:dyDescent="0.45">
      <c r="D57" s="1" t="s">
        <v>2072</v>
      </c>
      <c r="E57" s="1" t="s">
        <v>1971</v>
      </c>
      <c r="F57" s="1" t="s">
        <v>2072</v>
      </c>
      <c r="G57" s="1" t="s">
        <v>1971</v>
      </c>
    </row>
    <row r="58" spans="4:7" x14ac:dyDescent="0.45">
      <c r="D58" s="1" t="s">
        <v>2073</v>
      </c>
      <c r="E58" s="1" t="s">
        <v>2074</v>
      </c>
      <c r="F58" s="1" t="s">
        <v>2073</v>
      </c>
      <c r="G58" s="1" t="s">
        <v>2074</v>
      </c>
    </row>
    <row r="59" spans="4:7" x14ac:dyDescent="0.45">
      <c r="D59" s="1" t="s">
        <v>2075</v>
      </c>
      <c r="E59" s="1" t="s">
        <v>2076</v>
      </c>
      <c r="F59" s="1" t="s">
        <v>2075</v>
      </c>
      <c r="G59" s="1" t="s">
        <v>2076</v>
      </c>
    </row>
    <row r="60" spans="4:7" x14ac:dyDescent="0.45">
      <c r="D60" s="1" t="s">
        <v>2077</v>
      </c>
      <c r="E60" s="1" t="s">
        <v>2078</v>
      </c>
      <c r="F60" s="1" t="s">
        <v>2077</v>
      </c>
      <c r="G60" s="1" t="s">
        <v>2078</v>
      </c>
    </row>
    <row r="61" spans="4:7" x14ac:dyDescent="0.45">
      <c r="D61" s="1" t="s">
        <v>2079</v>
      </c>
      <c r="E61" s="1" t="s">
        <v>2080</v>
      </c>
      <c r="F61" s="1" t="s">
        <v>2079</v>
      </c>
      <c r="G61" s="1" t="s">
        <v>2080</v>
      </c>
    </row>
    <row r="62" spans="4:7" x14ac:dyDescent="0.45">
      <c r="D62" s="1" t="s">
        <v>2081</v>
      </c>
      <c r="E62" s="1" t="s">
        <v>2082</v>
      </c>
      <c r="F62" s="1" t="s">
        <v>2081</v>
      </c>
      <c r="G62" s="1" t="s">
        <v>2082</v>
      </c>
    </row>
    <row r="63" spans="4:7" x14ac:dyDescent="0.45">
      <c r="D63" s="1" t="s">
        <v>2083</v>
      </c>
      <c r="E63" s="1" t="s">
        <v>2084</v>
      </c>
      <c r="F63" s="1" t="s">
        <v>2083</v>
      </c>
      <c r="G63" s="1" t="s">
        <v>2084</v>
      </c>
    </row>
    <row r="64" spans="4:7" x14ac:dyDescent="0.45">
      <c r="D64" s="1" t="s">
        <v>1055</v>
      </c>
      <c r="E64" s="1" t="s">
        <v>2085</v>
      </c>
      <c r="F64" s="1" t="s">
        <v>1055</v>
      </c>
      <c r="G64" s="1" t="s">
        <v>2085</v>
      </c>
    </row>
    <row r="65" spans="4:7" x14ac:dyDescent="0.45">
      <c r="D65" s="1" t="s">
        <v>1145</v>
      </c>
      <c r="E65" s="1" t="s">
        <v>2086</v>
      </c>
      <c r="F65" s="1" t="s">
        <v>1145</v>
      </c>
      <c r="G65" s="1" t="s">
        <v>2086</v>
      </c>
    </row>
    <row r="66" spans="4:7" x14ac:dyDescent="0.45">
      <c r="D66" s="1" t="s">
        <v>2087</v>
      </c>
      <c r="E66" s="1" t="s">
        <v>2088</v>
      </c>
      <c r="F66" s="1" t="s">
        <v>2087</v>
      </c>
      <c r="G66" s="1" t="s">
        <v>2088</v>
      </c>
    </row>
    <row r="67" spans="4:7" x14ac:dyDescent="0.45">
      <c r="D67" s="1" t="s">
        <v>1155</v>
      </c>
      <c r="E67" s="1" t="s">
        <v>2089</v>
      </c>
      <c r="F67" s="1" t="s">
        <v>1155</v>
      </c>
      <c r="G67" s="1" t="s">
        <v>2089</v>
      </c>
    </row>
    <row r="68" spans="4:7" x14ac:dyDescent="0.45">
      <c r="D68" s="1" t="s">
        <v>2090</v>
      </c>
      <c r="E68" s="1" t="s">
        <v>2091</v>
      </c>
      <c r="F68" s="1" t="s">
        <v>2090</v>
      </c>
      <c r="G68" s="1" t="s">
        <v>2091</v>
      </c>
    </row>
    <row r="69" spans="4:7" x14ac:dyDescent="0.45">
      <c r="D69" s="1" t="s">
        <v>2092</v>
      </c>
      <c r="E69" s="1" t="s">
        <v>2093</v>
      </c>
      <c r="F69" s="1" t="s">
        <v>2092</v>
      </c>
      <c r="G69" s="1" t="s">
        <v>2093</v>
      </c>
    </row>
    <row r="70" spans="4:7" x14ac:dyDescent="0.45">
      <c r="D70" s="1" t="s">
        <v>2094</v>
      </c>
      <c r="E70" s="1" t="s">
        <v>2095</v>
      </c>
      <c r="F70" s="1" t="s">
        <v>2094</v>
      </c>
      <c r="G70" s="1" t="s">
        <v>2095</v>
      </c>
    </row>
    <row r="71" spans="4:7" x14ac:dyDescent="0.45">
      <c r="D71" s="1" t="s">
        <v>2096</v>
      </c>
      <c r="E71" s="1" t="s">
        <v>2097</v>
      </c>
      <c r="F71" s="1" t="s">
        <v>2096</v>
      </c>
      <c r="G71" s="1" t="s">
        <v>2097</v>
      </c>
    </row>
    <row r="72" spans="4:7" x14ac:dyDescent="0.45">
      <c r="D72" s="1" t="s">
        <v>2098</v>
      </c>
      <c r="E72" s="1" t="s">
        <v>2099</v>
      </c>
      <c r="F72" s="1" t="s">
        <v>2098</v>
      </c>
      <c r="G72" s="1" t="s">
        <v>2099</v>
      </c>
    </row>
    <row r="73" spans="4:7" x14ac:dyDescent="0.45">
      <c r="D73" s="1" t="s">
        <v>1015</v>
      </c>
      <c r="E73" s="1" t="s">
        <v>2100</v>
      </c>
      <c r="F73" s="1" t="s">
        <v>1015</v>
      </c>
      <c r="G73" s="1" t="s">
        <v>2100</v>
      </c>
    </row>
    <row r="74" spans="4:7" x14ac:dyDescent="0.45">
      <c r="D74" s="1" t="s">
        <v>2101</v>
      </c>
      <c r="E74" s="1" t="s">
        <v>2102</v>
      </c>
      <c r="F74" s="1" t="s">
        <v>2101</v>
      </c>
      <c r="G74" s="1" t="s">
        <v>2102</v>
      </c>
    </row>
    <row r="75" spans="4:7" x14ac:dyDescent="0.45">
      <c r="D75" s="1" t="s">
        <v>2103</v>
      </c>
      <c r="E75" s="1" t="s">
        <v>2104</v>
      </c>
      <c r="F75" s="1" t="s">
        <v>2103</v>
      </c>
      <c r="G75" s="1" t="s">
        <v>2104</v>
      </c>
    </row>
    <row r="76" spans="4:7" x14ac:dyDescent="0.45">
      <c r="D76" s="1" t="s">
        <v>2748</v>
      </c>
      <c r="E76" s="1" t="s">
        <v>2749</v>
      </c>
      <c r="F76" s="1" t="s">
        <v>2748</v>
      </c>
      <c r="G76" s="1" t="s">
        <v>2749</v>
      </c>
    </row>
    <row r="77" spans="4:7" x14ac:dyDescent="0.45">
      <c r="D77" s="1" t="s">
        <v>2750</v>
      </c>
      <c r="E77" s="1" t="s">
        <v>2751</v>
      </c>
      <c r="F77" s="1" t="s">
        <v>2750</v>
      </c>
      <c r="G77" s="1" t="s">
        <v>2751</v>
      </c>
    </row>
    <row r="78" spans="4:7" x14ac:dyDescent="0.45">
      <c r="D78" s="1" t="s">
        <v>2752</v>
      </c>
      <c r="E78" s="1" t="s">
        <v>2753</v>
      </c>
      <c r="F78" s="1" t="s">
        <v>2752</v>
      </c>
      <c r="G78" s="1" t="s">
        <v>2753</v>
      </c>
    </row>
    <row r="79" spans="4:7" x14ac:dyDescent="0.45">
      <c r="D79" s="1" t="s">
        <v>2754</v>
      </c>
      <c r="E79" s="1" t="s">
        <v>2755</v>
      </c>
      <c r="F79" s="1" t="s">
        <v>2754</v>
      </c>
      <c r="G79" s="1" t="s">
        <v>2755</v>
      </c>
    </row>
    <row r="80" spans="4:7" x14ac:dyDescent="0.45">
      <c r="D80" s="1" t="s">
        <v>2756</v>
      </c>
      <c r="E80" s="1" t="s">
        <v>2757</v>
      </c>
      <c r="F80" s="1" t="s">
        <v>2756</v>
      </c>
      <c r="G80" s="1" t="s">
        <v>2757</v>
      </c>
    </row>
    <row r="81" spans="4:7" x14ac:dyDescent="0.45">
      <c r="D81" s="1" t="s">
        <v>2758</v>
      </c>
      <c r="E81" s="1" t="s">
        <v>2759</v>
      </c>
      <c r="F81" s="1" t="s">
        <v>2758</v>
      </c>
      <c r="G81" s="1" t="s">
        <v>2759</v>
      </c>
    </row>
    <row r="82" spans="4:7" x14ac:dyDescent="0.45">
      <c r="D82" s="1" t="s">
        <v>2760</v>
      </c>
      <c r="E82" s="1" t="s">
        <v>2761</v>
      </c>
      <c r="F82" s="1" t="s">
        <v>2760</v>
      </c>
      <c r="G82" s="1" t="s">
        <v>2761</v>
      </c>
    </row>
    <row r="83" spans="4:7" x14ac:dyDescent="0.45">
      <c r="D83" s="2" t="s">
        <v>1439</v>
      </c>
      <c r="E83" s="7" t="s">
        <v>2105</v>
      </c>
      <c r="F83" s="2" t="s">
        <v>1439</v>
      </c>
      <c r="G83" s="1" t="s">
        <v>2105</v>
      </c>
    </row>
    <row r="84" spans="4:7" x14ac:dyDescent="0.45">
      <c r="D84" s="2" t="s">
        <v>2106</v>
      </c>
      <c r="E84" s="7" t="s">
        <v>2107</v>
      </c>
      <c r="F84" s="2" t="s">
        <v>2106</v>
      </c>
      <c r="G84" s="1" t="s">
        <v>2107</v>
      </c>
    </row>
    <row r="85" spans="4:7" x14ac:dyDescent="0.45">
      <c r="D85" s="2" t="s">
        <v>2108</v>
      </c>
      <c r="E85" s="7" t="s">
        <v>2109</v>
      </c>
      <c r="F85" s="2" t="s">
        <v>2108</v>
      </c>
      <c r="G85" s="1" t="s">
        <v>2109</v>
      </c>
    </row>
    <row r="86" spans="4:7" x14ac:dyDescent="0.45">
      <c r="D86" s="1" t="s">
        <v>2762</v>
      </c>
      <c r="E86" s="1" t="s">
        <v>2763</v>
      </c>
      <c r="F86" s="1" t="s">
        <v>2762</v>
      </c>
      <c r="G86" s="1" t="s">
        <v>2763</v>
      </c>
    </row>
    <row r="87" spans="4:7" x14ac:dyDescent="0.45">
      <c r="D87" s="2" t="s">
        <v>2110</v>
      </c>
      <c r="E87" s="7" t="s">
        <v>2111</v>
      </c>
      <c r="F87" s="2" t="s">
        <v>2110</v>
      </c>
      <c r="G87" s="1" t="s">
        <v>2111</v>
      </c>
    </row>
    <row r="88" spans="4:7" x14ac:dyDescent="0.45">
      <c r="D88" s="2" t="s">
        <v>868</v>
      </c>
      <c r="E88" s="7" t="s">
        <v>2112</v>
      </c>
      <c r="F88" s="2" t="s">
        <v>868</v>
      </c>
      <c r="G88" s="1" t="s">
        <v>2112</v>
      </c>
    </row>
    <row r="89" spans="4:7" x14ac:dyDescent="0.45">
      <c r="D89" s="1" t="s">
        <v>2764</v>
      </c>
      <c r="E89" s="1" t="s">
        <v>2765</v>
      </c>
      <c r="F89" s="1" t="s">
        <v>2764</v>
      </c>
      <c r="G89" s="1" t="s">
        <v>2765</v>
      </c>
    </row>
    <row r="90" spans="4:7" x14ac:dyDescent="0.45">
      <c r="D90" s="2" t="s">
        <v>2113</v>
      </c>
      <c r="E90" s="7" t="s">
        <v>2114</v>
      </c>
      <c r="F90" s="2" t="s">
        <v>2113</v>
      </c>
      <c r="G90" s="1" t="s">
        <v>2114</v>
      </c>
    </row>
    <row r="91" spans="4:7" x14ac:dyDescent="0.45">
      <c r="D91" s="2" t="s">
        <v>2115</v>
      </c>
      <c r="E91" s="7" t="s">
        <v>2116</v>
      </c>
      <c r="F91" s="2" t="s">
        <v>2115</v>
      </c>
      <c r="G91" s="1" t="s">
        <v>2116</v>
      </c>
    </row>
    <row r="92" spans="4:7" x14ac:dyDescent="0.45">
      <c r="D92" s="2" t="s">
        <v>2117</v>
      </c>
      <c r="E92" s="7" t="s">
        <v>2118</v>
      </c>
      <c r="F92" s="2" t="s">
        <v>2117</v>
      </c>
      <c r="G92" s="1" t="s">
        <v>2118</v>
      </c>
    </row>
    <row r="93" spans="4:7" x14ac:dyDescent="0.45">
      <c r="D93" s="2" t="s">
        <v>2119</v>
      </c>
      <c r="E93" s="7" t="s">
        <v>2120</v>
      </c>
      <c r="F93" s="2" t="s">
        <v>2119</v>
      </c>
      <c r="G93" s="1" t="s">
        <v>2120</v>
      </c>
    </row>
    <row r="94" spans="4:7" x14ac:dyDescent="0.45">
      <c r="D94" s="2" t="s">
        <v>1019</v>
      </c>
      <c r="E94" s="7" t="s">
        <v>2121</v>
      </c>
      <c r="F94" s="2" t="s">
        <v>1019</v>
      </c>
      <c r="G94" s="1" t="s">
        <v>2121</v>
      </c>
    </row>
    <row r="95" spans="4:7" x14ac:dyDescent="0.45">
      <c r="D95" s="2" t="s">
        <v>983</v>
      </c>
      <c r="E95" s="7" t="s">
        <v>2122</v>
      </c>
      <c r="F95" s="2" t="s">
        <v>983</v>
      </c>
      <c r="G95" s="1" t="s">
        <v>2122</v>
      </c>
    </row>
    <row r="96" spans="4:7" x14ac:dyDescent="0.45">
      <c r="D96" s="2" t="s">
        <v>1100</v>
      </c>
      <c r="E96" s="7" t="s">
        <v>2123</v>
      </c>
      <c r="F96" s="2" t="s">
        <v>1100</v>
      </c>
      <c r="G96" s="1" t="s">
        <v>2123</v>
      </c>
    </row>
    <row r="97" spans="4:7" x14ac:dyDescent="0.45">
      <c r="D97" s="2" t="s">
        <v>1017</v>
      </c>
      <c r="E97" s="7" t="s">
        <v>2124</v>
      </c>
      <c r="F97" s="2" t="s">
        <v>1017</v>
      </c>
      <c r="G97" s="1" t="s">
        <v>2124</v>
      </c>
    </row>
    <row r="98" spans="4:7" x14ac:dyDescent="0.45">
      <c r="D98" s="2" t="s">
        <v>856</v>
      </c>
      <c r="E98" s="7" t="s">
        <v>2125</v>
      </c>
      <c r="F98" s="2" t="s">
        <v>856</v>
      </c>
      <c r="G98" s="1" t="s">
        <v>2125</v>
      </c>
    </row>
    <row r="99" spans="4:7" x14ac:dyDescent="0.45">
      <c r="D99" s="2" t="s">
        <v>2126</v>
      </c>
      <c r="E99" s="7" t="s">
        <v>2127</v>
      </c>
      <c r="F99" s="2" t="s">
        <v>2126</v>
      </c>
      <c r="G99" s="1" t="s">
        <v>2127</v>
      </c>
    </row>
    <row r="100" spans="4:7" x14ac:dyDescent="0.45">
      <c r="D100" s="2" t="s">
        <v>2128</v>
      </c>
      <c r="E100" s="7" t="s">
        <v>2129</v>
      </c>
      <c r="F100" s="2" t="s">
        <v>2128</v>
      </c>
      <c r="G100" s="1" t="s">
        <v>2129</v>
      </c>
    </row>
    <row r="101" spans="4:7" x14ac:dyDescent="0.45">
      <c r="D101" s="2" t="s">
        <v>2130</v>
      </c>
      <c r="E101" s="7" t="s">
        <v>2131</v>
      </c>
      <c r="F101" s="2" t="s">
        <v>2130</v>
      </c>
      <c r="G101" s="1" t="s">
        <v>2131</v>
      </c>
    </row>
    <row r="102" spans="4:7" x14ac:dyDescent="0.45">
      <c r="D102" s="2" t="s">
        <v>1136</v>
      </c>
      <c r="E102" s="7" t="s">
        <v>2132</v>
      </c>
      <c r="F102" s="2" t="s">
        <v>1136</v>
      </c>
      <c r="G102" s="1" t="s">
        <v>2132</v>
      </c>
    </row>
    <row r="103" spans="4:7" x14ac:dyDescent="0.45">
      <c r="D103" s="2" t="s">
        <v>919</v>
      </c>
      <c r="E103" s="7" t="s">
        <v>2133</v>
      </c>
      <c r="F103" s="2" t="s">
        <v>919</v>
      </c>
      <c r="G103" s="1" t="s">
        <v>2133</v>
      </c>
    </row>
    <row r="104" spans="4:7" x14ac:dyDescent="0.45">
      <c r="D104" s="2" t="s">
        <v>2134</v>
      </c>
      <c r="E104" s="7" t="s">
        <v>2135</v>
      </c>
      <c r="F104" s="2" t="s">
        <v>2134</v>
      </c>
      <c r="G104" s="1" t="s">
        <v>2135</v>
      </c>
    </row>
    <row r="105" spans="4:7" x14ac:dyDescent="0.45">
      <c r="D105" s="2" t="s">
        <v>1471</v>
      </c>
      <c r="E105" s="7" t="s">
        <v>2136</v>
      </c>
      <c r="F105" s="2" t="s">
        <v>1471</v>
      </c>
      <c r="G105" s="1" t="s">
        <v>2136</v>
      </c>
    </row>
    <row r="106" spans="4:7" x14ac:dyDescent="0.45">
      <c r="D106" s="2" t="s">
        <v>1111</v>
      </c>
      <c r="E106" s="7" t="s">
        <v>2137</v>
      </c>
      <c r="F106" s="2" t="s">
        <v>1111</v>
      </c>
      <c r="G106" s="1" t="s">
        <v>2137</v>
      </c>
    </row>
    <row r="107" spans="4:7" x14ac:dyDescent="0.45">
      <c r="D107" s="2" t="s">
        <v>2138</v>
      </c>
      <c r="E107" s="7" t="s">
        <v>2139</v>
      </c>
      <c r="F107" s="2" t="s">
        <v>2138</v>
      </c>
      <c r="G107" s="1" t="s">
        <v>2139</v>
      </c>
    </row>
    <row r="108" spans="4:7" x14ac:dyDescent="0.45">
      <c r="D108" s="2" t="s">
        <v>957</v>
      </c>
      <c r="E108" s="7" t="s">
        <v>2140</v>
      </c>
      <c r="F108" s="2" t="s">
        <v>957</v>
      </c>
      <c r="G108" s="1" t="s">
        <v>2140</v>
      </c>
    </row>
    <row r="109" spans="4:7" x14ac:dyDescent="0.45">
      <c r="D109" s="2" t="s">
        <v>2141</v>
      </c>
      <c r="E109" s="7" t="s">
        <v>2142</v>
      </c>
      <c r="F109" s="2" t="s">
        <v>2141</v>
      </c>
      <c r="G109" s="1" t="s">
        <v>2142</v>
      </c>
    </row>
    <row r="110" spans="4:7" x14ac:dyDescent="0.45">
      <c r="D110" s="2" t="s">
        <v>991</v>
      </c>
      <c r="E110" s="7" t="s">
        <v>2143</v>
      </c>
      <c r="F110" s="2" t="s">
        <v>991</v>
      </c>
      <c r="G110" s="1" t="s">
        <v>2143</v>
      </c>
    </row>
    <row r="111" spans="4:7" x14ac:dyDescent="0.45">
      <c r="D111" s="2" t="s">
        <v>2144</v>
      </c>
      <c r="E111" s="7" t="s">
        <v>2145</v>
      </c>
      <c r="F111" s="2" t="s">
        <v>2144</v>
      </c>
      <c r="G111" s="1" t="s">
        <v>2145</v>
      </c>
    </row>
    <row r="112" spans="4:7" x14ac:dyDescent="0.45">
      <c r="D112" s="2" t="s">
        <v>1420</v>
      </c>
      <c r="E112" s="7" t="s">
        <v>2146</v>
      </c>
      <c r="F112" s="2" t="s">
        <v>1420</v>
      </c>
      <c r="G112" s="1" t="s">
        <v>2146</v>
      </c>
    </row>
    <row r="113" spans="4:7" x14ac:dyDescent="0.45">
      <c r="D113" s="2" t="s">
        <v>1210</v>
      </c>
      <c r="E113" s="7" t="s">
        <v>2147</v>
      </c>
      <c r="F113" s="2" t="s">
        <v>1210</v>
      </c>
      <c r="G113" s="1" t="s">
        <v>2147</v>
      </c>
    </row>
    <row r="114" spans="4:7" x14ac:dyDescent="0.45">
      <c r="D114" s="2" t="s">
        <v>2148</v>
      </c>
      <c r="E114" s="7" t="s">
        <v>2149</v>
      </c>
      <c r="F114" s="2" t="s">
        <v>2148</v>
      </c>
      <c r="G114" s="1" t="s">
        <v>2149</v>
      </c>
    </row>
    <row r="115" spans="4:7" x14ac:dyDescent="0.45">
      <c r="D115" s="2" t="s">
        <v>2150</v>
      </c>
      <c r="E115" s="7" t="s">
        <v>2151</v>
      </c>
      <c r="F115" s="2" t="s">
        <v>2150</v>
      </c>
      <c r="G115" s="1" t="s">
        <v>2151</v>
      </c>
    </row>
    <row r="116" spans="4:7" x14ac:dyDescent="0.45">
      <c r="D116" s="2" t="s">
        <v>870</v>
      </c>
      <c r="E116" s="7" t="s">
        <v>2152</v>
      </c>
      <c r="F116" s="2" t="s">
        <v>870</v>
      </c>
      <c r="G116" s="1" t="s">
        <v>2152</v>
      </c>
    </row>
    <row r="117" spans="4:7" x14ac:dyDescent="0.45">
      <c r="D117" s="2" t="s">
        <v>1149</v>
      </c>
      <c r="E117" s="7" t="s">
        <v>2153</v>
      </c>
      <c r="F117" s="2" t="s">
        <v>1149</v>
      </c>
      <c r="G117" s="1" t="s">
        <v>2153</v>
      </c>
    </row>
    <row r="118" spans="4:7" x14ac:dyDescent="0.45">
      <c r="D118" s="2" t="s">
        <v>1138</v>
      </c>
      <c r="E118" s="7" t="s">
        <v>2154</v>
      </c>
      <c r="F118" s="2" t="s">
        <v>1138</v>
      </c>
      <c r="G118" s="1" t="s">
        <v>2154</v>
      </c>
    </row>
    <row r="119" spans="4:7" x14ac:dyDescent="0.45">
      <c r="D119" s="2" t="s">
        <v>2155</v>
      </c>
      <c r="E119" s="7" t="s">
        <v>2156</v>
      </c>
      <c r="F119" s="2" t="s">
        <v>2155</v>
      </c>
      <c r="G119" s="1" t="s">
        <v>2156</v>
      </c>
    </row>
    <row r="120" spans="4:7" x14ac:dyDescent="0.45">
      <c r="D120" s="2" t="s">
        <v>2157</v>
      </c>
      <c r="E120" s="7" t="s">
        <v>2158</v>
      </c>
      <c r="F120" s="2" t="s">
        <v>2157</v>
      </c>
      <c r="G120" s="1" t="s">
        <v>2158</v>
      </c>
    </row>
    <row r="121" spans="4:7" x14ac:dyDescent="0.45">
      <c r="D121" s="2" t="s">
        <v>1177</v>
      </c>
      <c r="E121" s="7" t="s">
        <v>2159</v>
      </c>
      <c r="F121" s="2" t="s">
        <v>1177</v>
      </c>
      <c r="G121" s="1" t="s">
        <v>2159</v>
      </c>
    </row>
    <row r="122" spans="4:7" x14ac:dyDescent="0.45">
      <c r="D122" s="2" t="s">
        <v>1027</v>
      </c>
      <c r="E122" s="7" t="s">
        <v>2160</v>
      </c>
      <c r="F122" s="2" t="s">
        <v>1027</v>
      </c>
      <c r="G122" s="1" t="s">
        <v>2160</v>
      </c>
    </row>
    <row r="123" spans="4:7" x14ac:dyDescent="0.45">
      <c r="D123" s="2" t="s">
        <v>917</v>
      </c>
      <c r="E123" s="7" t="s">
        <v>2161</v>
      </c>
      <c r="F123" s="2" t="s">
        <v>917</v>
      </c>
      <c r="G123" s="1" t="s">
        <v>2161</v>
      </c>
    </row>
    <row r="124" spans="4:7" x14ac:dyDescent="0.45">
      <c r="D124" s="2" t="s">
        <v>2162</v>
      </c>
      <c r="E124" s="7" t="s">
        <v>2163</v>
      </c>
      <c r="F124" s="2" t="s">
        <v>2162</v>
      </c>
      <c r="G124" s="1" t="s">
        <v>2163</v>
      </c>
    </row>
    <row r="125" spans="4:7" x14ac:dyDescent="0.45">
      <c r="D125" s="2" t="s">
        <v>1021</v>
      </c>
      <c r="E125" s="7" t="s">
        <v>2164</v>
      </c>
      <c r="F125" s="2" t="s">
        <v>1021</v>
      </c>
      <c r="G125" s="1" t="s">
        <v>2164</v>
      </c>
    </row>
    <row r="126" spans="4:7" x14ac:dyDescent="0.45">
      <c r="D126" s="2" t="s">
        <v>1183</v>
      </c>
      <c r="E126" s="7" t="s">
        <v>2165</v>
      </c>
      <c r="F126" s="2" t="s">
        <v>1183</v>
      </c>
      <c r="G126" s="1" t="s">
        <v>2165</v>
      </c>
    </row>
    <row r="127" spans="4:7" x14ac:dyDescent="0.45">
      <c r="D127" s="2" t="s">
        <v>2166</v>
      </c>
      <c r="E127" s="7" t="s">
        <v>2167</v>
      </c>
      <c r="F127" s="2" t="s">
        <v>2166</v>
      </c>
      <c r="G127" s="1" t="s">
        <v>2167</v>
      </c>
    </row>
    <row r="128" spans="4:7" x14ac:dyDescent="0.45">
      <c r="D128" s="2" t="s">
        <v>1506</v>
      </c>
      <c r="E128" s="7" t="s">
        <v>2168</v>
      </c>
      <c r="F128" s="2" t="s">
        <v>1506</v>
      </c>
      <c r="G128" s="1" t="s">
        <v>2168</v>
      </c>
    </row>
    <row r="129" spans="4:7" x14ac:dyDescent="0.45">
      <c r="D129" s="2" t="s">
        <v>2169</v>
      </c>
      <c r="E129" s="7" t="s">
        <v>2170</v>
      </c>
      <c r="F129" s="2" t="s">
        <v>2169</v>
      </c>
      <c r="G129" s="1" t="s">
        <v>2170</v>
      </c>
    </row>
    <row r="130" spans="4:7" x14ac:dyDescent="0.45">
      <c r="D130" s="2" t="s">
        <v>2171</v>
      </c>
      <c r="E130" s="7" t="s">
        <v>2172</v>
      </c>
      <c r="F130" s="2" t="s">
        <v>2171</v>
      </c>
      <c r="G130" s="1" t="s">
        <v>2172</v>
      </c>
    </row>
    <row r="131" spans="4:7" x14ac:dyDescent="0.45">
      <c r="D131" s="2" t="s">
        <v>948</v>
      </c>
      <c r="E131" s="7" t="s">
        <v>2173</v>
      </c>
      <c r="F131" s="2" t="s">
        <v>948</v>
      </c>
      <c r="G131" s="1" t="s">
        <v>2173</v>
      </c>
    </row>
    <row r="132" spans="4:7" x14ac:dyDescent="0.45">
      <c r="D132" s="2" t="s">
        <v>864</v>
      </c>
      <c r="E132" s="7" t="s">
        <v>2174</v>
      </c>
      <c r="F132" s="2" t="s">
        <v>864</v>
      </c>
      <c r="G132" s="1" t="s">
        <v>2174</v>
      </c>
    </row>
    <row r="133" spans="4:7" x14ac:dyDescent="0.45">
      <c r="D133" s="2" t="s">
        <v>862</v>
      </c>
      <c r="E133" s="7" t="s">
        <v>2175</v>
      </c>
      <c r="F133" s="2" t="s">
        <v>862</v>
      </c>
      <c r="G133" s="1" t="s">
        <v>2175</v>
      </c>
    </row>
    <row r="134" spans="4:7" x14ac:dyDescent="0.45">
      <c r="D134" s="2" t="s">
        <v>1333</v>
      </c>
      <c r="E134" s="7" t="s">
        <v>2176</v>
      </c>
      <c r="F134" s="2" t="s">
        <v>1333</v>
      </c>
      <c r="G134" s="1" t="s">
        <v>2176</v>
      </c>
    </row>
    <row r="135" spans="4:7" x14ac:dyDescent="0.45">
      <c r="D135" s="2" t="s">
        <v>1260</v>
      </c>
      <c r="E135" s="7" t="s">
        <v>2177</v>
      </c>
      <c r="F135" s="2" t="s">
        <v>1260</v>
      </c>
      <c r="G135" s="1" t="s">
        <v>2177</v>
      </c>
    </row>
    <row r="136" spans="4:7" x14ac:dyDescent="0.45">
      <c r="D136" s="2" t="s">
        <v>1335</v>
      </c>
      <c r="E136" s="7" t="s">
        <v>2178</v>
      </c>
      <c r="F136" s="2" t="s">
        <v>1335</v>
      </c>
      <c r="G136" s="1" t="s">
        <v>2178</v>
      </c>
    </row>
    <row r="137" spans="4:7" x14ac:dyDescent="0.45">
      <c r="D137" s="2" t="s">
        <v>2179</v>
      </c>
      <c r="E137" s="7" t="s">
        <v>2180</v>
      </c>
      <c r="F137" s="2" t="s">
        <v>2179</v>
      </c>
      <c r="G137" s="1" t="s">
        <v>2180</v>
      </c>
    </row>
    <row r="138" spans="4:7" x14ac:dyDescent="0.45">
      <c r="D138" s="2" t="s">
        <v>1262</v>
      </c>
      <c r="E138" s="7" t="s">
        <v>2181</v>
      </c>
      <c r="F138" s="2" t="s">
        <v>1262</v>
      </c>
      <c r="G138" s="1" t="s">
        <v>2181</v>
      </c>
    </row>
    <row r="139" spans="4:7" x14ac:dyDescent="0.45">
      <c r="D139" s="2" t="s">
        <v>1294</v>
      </c>
      <c r="E139" s="7" t="s">
        <v>2182</v>
      </c>
      <c r="F139" s="2" t="s">
        <v>1294</v>
      </c>
      <c r="G139" s="1" t="s">
        <v>2182</v>
      </c>
    </row>
    <row r="140" spans="4:7" x14ac:dyDescent="0.45">
      <c r="D140" s="2" t="s">
        <v>1147</v>
      </c>
      <c r="E140" s="7" t="s">
        <v>2183</v>
      </c>
      <c r="F140" s="2" t="s">
        <v>1147</v>
      </c>
      <c r="G140" s="1" t="s">
        <v>2183</v>
      </c>
    </row>
    <row r="141" spans="4:7" x14ac:dyDescent="0.45">
      <c r="D141" s="2" t="s">
        <v>2184</v>
      </c>
      <c r="E141" s="7" t="s">
        <v>2185</v>
      </c>
      <c r="F141" s="2" t="s">
        <v>2184</v>
      </c>
      <c r="G141" s="1" t="s">
        <v>2185</v>
      </c>
    </row>
    <row r="142" spans="4:7" x14ac:dyDescent="0.45">
      <c r="D142" s="2" t="s">
        <v>1282</v>
      </c>
      <c r="E142" s="7" t="s">
        <v>2186</v>
      </c>
      <c r="F142" s="2" t="s">
        <v>1282</v>
      </c>
      <c r="G142" s="1" t="s">
        <v>2186</v>
      </c>
    </row>
    <row r="143" spans="4:7" x14ac:dyDescent="0.45">
      <c r="D143" s="2" t="s">
        <v>961</v>
      </c>
      <c r="E143" s="7" t="s">
        <v>2187</v>
      </c>
      <c r="F143" s="2" t="s">
        <v>961</v>
      </c>
      <c r="G143" s="1" t="s">
        <v>2187</v>
      </c>
    </row>
    <row r="144" spans="4:7" x14ac:dyDescent="0.45">
      <c r="D144" s="2" t="s">
        <v>1300</v>
      </c>
      <c r="E144" s="7" t="s">
        <v>2188</v>
      </c>
      <c r="F144" s="2" t="s">
        <v>1300</v>
      </c>
      <c r="G144" s="1" t="s">
        <v>2188</v>
      </c>
    </row>
    <row r="145" spans="4:7" x14ac:dyDescent="0.45">
      <c r="D145" s="2" t="s">
        <v>1031</v>
      </c>
      <c r="E145" s="7" t="s">
        <v>2189</v>
      </c>
      <c r="F145" s="2" t="s">
        <v>1031</v>
      </c>
      <c r="G145" s="1" t="s">
        <v>2189</v>
      </c>
    </row>
    <row r="146" spans="4:7" x14ac:dyDescent="0.45">
      <c r="D146" s="2" t="s">
        <v>1432</v>
      </c>
      <c r="E146" s="7" t="s">
        <v>2190</v>
      </c>
      <c r="F146" s="2" t="s">
        <v>1432</v>
      </c>
      <c r="G146" s="1" t="s">
        <v>2190</v>
      </c>
    </row>
    <row r="147" spans="4:7" x14ac:dyDescent="0.45">
      <c r="D147" s="2" t="s">
        <v>1395</v>
      </c>
      <c r="E147" s="7" t="s">
        <v>2191</v>
      </c>
      <c r="F147" s="2" t="s">
        <v>1395</v>
      </c>
      <c r="G147" s="1" t="s">
        <v>2191</v>
      </c>
    </row>
    <row r="148" spans="4:7" x14ac:dyDescent="0.45">
      <c r="D148" s="2" t="s">
        <v>1278</v>
      </c>
      <c r="E148" s="7" t="s">
        <v>2192</v>
      </c>
      <c r="F148" s="2" t="s">
        <v>1278</v>
      </c>
      <c r="G148" s="1" t="s">
        <v>2192</v>
      </c>
    </row>
    <row r="149" spans="4:7" x14ac:dyDescent="0.45">
      <c r="D149" s="2" t="s">
        <v>2193</v>
      </c>
      <c r="E149" s="7" t="s">
        <v>2194</v>
      </c>
      <c r="F149" s="2" t="s">
        <v>2193</v>
      </c>
      <c r="G149" s="1" t="s">
        <v>2194</v>
      </c>
    </row>
    <row r="150" spans="4:7" x14ac:dyDescent="0.45">
      <c r="D150" s="2" t="s">
        <v>1063</v>
      </c>
      <c r="E150" s="7" t="s">
        <v>2195</v>
      </c>
      <c r="F150" s="2" t="s">
        <v>1063</v>
      </c>
      <c r="G150" s="1" t="s">
        <v>2195</v>
      </c>
    </row>
    <row r="151" spans="4:7" x14ac:dyDescent="0.45">
      <c r="D151" s="2" t="s">
        <v>2196</v>
      </c>
      <c r="E151" s="7" t="s">
        <v>2197</v>
      </c>
      <c r="F151" s="2" t="s">
        <v>2196</v>
      </c>
      <c r="G151" s="1" t="s">
        <v>2197</v>
      </c>
    </row>
    <row r="152" spans="4:7" x14ac:dyDescent="0.45">
      <c r="D152" s="2" t="s">
        <v>1284</v>
      </c>
      <c r="E152" s="7" t="s">
        <v>2198</v>
      </c>
      <c r="F152" s="2" t="s">
        <v>1284</v>
      </c>
      <c r="G152" s="1" t="s">
        <v>2198</v>
      </c>
    </row>
    <row r="153" spans="4:7" x14ac:dyDescent="0.45">
      <c r="D153" s="2" t="s">
        <v>1504</v>
      </c>
      <c r="E153" s="7" t="s">
        <v>2199</v>
      </c>
      <c r="F153" s="2" t="s">
        <v>1504</v>
      </c>
      <c r="G153" s="1" t="s">
        <v>2199</v>
      </c>
    </row>
    <row r="154" spans="4:7" x14ac:dyDescent="0.45">
      <c r="D154" s="2" t="s">
        <v>1215</v>
      </c>
      <c r="E154" s="7" t="s">
        <v>2200</v>
      </c>
      <c r="F154" s="2" t="s">
        <v>1215</v>
      </c>
      <c r="G154" s="1" t="s">
        <v>2200</v>
      </c>
    </row>
    <row r="155" spans="4:7" x14ac:dyDescent="0.45">
      <c r="D155" s="2" t="s">
        <v>1098</v>
      </c>
      <c r="E155" s="7" t="s">
        <v>2201</v>
      </c>
      <c r="F155" s="2" t="s">
        <v>1098</v>
      </c>
      <c r="G155" s="1" t="s">
        <v>2201</v>
      </c>
    </row>
    <row r="156" spans="4:7" x14ac:dyDescent="0.45">
      <c r="D156" s="2" t="s">
        <v>2202</v>
      </c>
      <c r="E156" s="7" t="s">
        <v>2203</v>
      </c>
      <c r="F156" s="2" t="s">
        <v>2202</v>
      </c>
      <c r="G156" s="1" t="s">
        <v>2203</v>
      </c>
    </row>
    <row r="157" spans="4:7" x14ac:dyDescent="0.45">
      <c r="D157" s="2" t="s">
        <v>1221</v>
      </c>
      <c r="E157" s="7" t="s">
        <v>2204</v>
      </c>
      <c r="F157" s="2" t="s">
        <v>1221</v>
      </c>
      <c r="G157" s="1" t="s">
        <v>2204</v>
      </c>
    </row>
    <row r="158" spans="4:7" x14ac:dyDescent="0.45">
      <c r="D158" s="2" t="s">
        <v>2205</v>
      </c>
      <c r="E158" s="7" t="s">
        <v>2206</v>
      </c>
      <c r="F158" s="2" t="s">
        <v>2205</v>
      </c>
      <c r="G158" s="1" t="s">
        <v>2206</v>
      </c>
    </row>
    <row r="159" spans="4:7" x14ac:dyDescent="0.45">
      <c r="D159" s="2" t="s">
        <v>2207</v>
      </c>
      <c r="E159" s="7" t="s">
        <v>2208</v>
      </c>
      <c r="F159" s="2" t="s">
        <v>2207</v>
      </c>
      <c r="G159" s="1" t="s">
        <v>2208</v>
      </c>
    </row>
    <row r="160" spans="4:7" x14ac:dyDescent="0.45">
      <c r="D160" s="2" t="s">
        <v>2209</v>
      </c>
      <c r="E160" s="7" t="s">
        <v>2210</v>
      </c>
      <c r="F160" s="2" t="s">
        <v>2209</v>
      </c>
      <c r="G160" s="1" t="s">
        <v>2210</v>
      </c>
    </row>
    <row r="161" spans="4:7" x14ac:dyDescent="0.45">
      <c r="D161" s="2" t="s">
        <v>2211</v>
      </c>
      <c r="E161" s="7" t="s">
        <v>2212</v>
      </c>
      <c r="F161" s="2" t="s">
        <v>2211</v>
      </c>
      <c r="G161" s="1" t="s">
        <v>2212</v>
      </c>
    </row>
    <row r="162" spans="4:7" x14ac:dyDescent="0.45">
      <c r="D162" s="2" t="s">
        <v>1023</v>
      </c>
      <c r="E162" s="7" t="s">
        <v>2213</v>
      </c>
      <c r="F162" s="2" t="s">
        <v>1023</v>
      </c>
      <c r="G162" s="1" t="s">
        <v>2213</v>
      </c>
    </row>
    <row r="163" spans="4:7" x14ac:dyDescent="0.45">
      <c r="D163" s="2" t="s">
        <v>2214</v>
      </c>
      <c r="E163" s="7" t="s">
        <v>2215</v>
      </c>
      <c r="F163" s="2" t="s">
        <v>2214</v>
      </c>
      <c r="G163" s="1" t="s">
        <v>2215</v>
      </c>
    </row>
    <row r="164" spans="4:7" x14ac:dyDescent="0.45">
      <c r="D164" s="2" t="s">
        <v>2216</v>
      </c>
      <c r="E164" s="7" t="s">
        <v>2217</v>
      </c>
      <c r="F164" s="2" t="s">
        <v>2216</v>
      </c>
      <c r="G164" s="1" t="s">
        <v>2217</v>
      </c>
    </row>
    <row r="165" spans="4:7" x14ac:dyDescent="0.45">
      <c r="D165" s="2" t="s">
        <v>2218</v>
      </c>
      <c r="E165" s="7" t="s">
        <v>2219</v>
      </c>
      <c r="F165" s="2" t="s">
        <v>2218</v>
      </c>
      <c r="G165" s="1" t="s">
        <v>2219</v>
      </c>
    </row>
    <row r="166" spans="4:7" x14ac:dyDescent="0.45">
      <c r="D166" s="2" t="s">
        <v>1219</v>
      </c>
      <c r="E166" s="7" t="s">
        <v>2220</v>
      </c>
      <c r="F166" s="2" t="s">
        <v>1219</v>
      </c>
      <c r="G166" s="1" t="s">
        <v>2220</v>
      </c>
    </row>
    <row r="167" spans="4:7" x14ac:dyDescent="0.45">
      <c r="D167" s="2" t="s">
        <v>2221</v>
      </c>
      <c r="E167" s="7" t="s">
        <v>2222</v>
      </c>
      <c r="F167" s="2" t="s">
        <v>2221</v>
      </c>
      <c r="G167" s="1" t="s">
        <v>2222</v>
      </c>
    </row>
    <row r="168" spans="4:7" x14ac:dyDescent="0.45">
      <c r="D168" s="2" t="s">
        <v>1393</v>
      </c>
      <c r="E168" s="7" t="s">
        <v>2223</v>
      </c>
      <c r="F168" s="2" t="s">
        <v>1393</v>
      </c>
      <c r="G168" s="1" t="s">
        <v>2223</v>
      </c>
    </row>
    <row r="169" spans="4:7" x14ac:dyDescent="0.45">
      <c r="D169" s="2" t="s">
        <v>1478</v>
      </c>
      <c r="E169" s="7" t="s">
        <v>2224</v>
      </c>
      <c r="F169" s="2" t="s">
        <v>1478</v>
      </c>
      <c r="G169" s="1" t="s">
        <v>2224</v>
      </c>
    </row>
    <row r="170" spans="4:7" x14ac:dyDescent="0.45">
      <c r="D170" s="2" t="s">
        <v>2225</v>
      </c>
      <c r="E170" s="7" t="s">
        <v>2224</v>
      </c>
      <c r="F170" s="2" t="s">
        <v>2225</v>
      </c>
      <c r="G170" s="1" t="s">
        <v>2224</v>
      </c>
    </row>
    <row r="171" spans="4:7" x14ac:dyDescent="0.45">
      <c r="D171" s="2" t="s">
        <v>1423</v>
      </c>
      <c r="E171" s="7" t="s">
        <v>2226</v>
      </c>
      <c r="F171" s="2" t="s">
        <v>1423</v>
      </c>
      <c r="G171" s="1" t="s">
        <v>2226</v>
      </c>
    </row>
    <row r="172" spans="4:7" x14ac:dyDescent="0.45">
      <c r="D172" s="2" t="s">
        <v>985</v>
      </c>
      <c r="E172" s="7" t="s">
        <v>2227</v>
      </c>
      <c r="F172" s="2" t="s">
        <v>985</v>
      </c>
      <c r="G172" s="1" t="s">
        <v>2227</v>
      </c>
    </row>
    <row r="173" spans="4:7" x14ac:dyDescent="0.45">
      <c r="D173" s="2" t="s">
        <v>1035</v>
      </c>
      <c r="E173" s="7" t="s">
        <v>2228</v>
      </c>
      <c r="F173" s="2" t="s">
        <v>1035</v>
      </c>
      <c r="G173" s="1" t="s">
        <v>2228</v>
      </c>
    </row>
    <row r="174" spans="4:7" x14ac:dyDescent="0.45">
      <c r="D174" s="2" t="s">
        <v>1508</v>
      </c>
      <c r="E174" s="7" t="s">
        <v>2229</v>
      </c>
      <c r="F174" s="2" t="s">
        <v>1508</v>
      </c>
      <c r="G174" s="1" t="s">
        <v>2229</v>
      </c>
    </row>
    <row r="175" spans="4:7" x14ac:dyDescent="0.45">
      <c r="D175" s="2" t="s">
        <v>1510</v>
      </c>
      <c r="E175" s="7" t="s">
        <v>2230</v>
      </c>
      <c r="F175" s="2" t="s">
        <v>1510</v>
      </c>
      <c r="G175" s="1" t="s">
        <v>2230</v>
      </c>
    </row>
    <row r="176" spans="4:7" x14ac:dyDescent="0.45">
      <c r="D176" s="2" t="s">
        <v>2231</v>
      </c>
      <c r="E176" s="7" t="s">
        <v>2232</v>
      </c>
      <c r="F176" s="2" t="s">
        <v>2231</v>
      </c>
      <c r="G176" s="1" t="s">
        <v>2232</v>
      </c>
    </row>
    <row r="177" spans="4:7" x14ac:dyDescent="0.45">
      <c r="D177" s="2" t="s">
        <v>2233</v>
      </c>
      <c r="E177" s="7" t="s">
        <v>2234</v>
      </c>
      <c r="F177" s="2" t="s">
        <v>2233</v>
      </c>
      <c r="G177" s="1" t="s">
        <v>2234</v>
      </c>
    </row>
    <row r="178" spans="4:7" x14ac:dyDescent="0.45">
      <c r="D178" s="2" t="s">
        <v>2235</v>
      </c>
      <c r="E178" s="7" t="s">
        <v>2236</v>
      </c>
      <c r="F178" s="2" t="s">
        <v>2235</v>
      </c>
      <c r="G178" s="1" t="s">
        <v>2236</v>
      </c>
    </row>
    <row r="179" spans="4:7" x14ac:dyDescent="0.45">
      <c r="D179" s="2" t="s">
        <v>2237</v>
      </c>
      <c r="E179" s="7" t="s">
        <v>2238</v>
      </c>
      <c r="F179" s="2" t="s">
        <v>2237</v>
      </c>
      <c r="G179" s="1" t="s">
        <v>2238</v>
      </c>
    </row>
    <row r="180" spans="4:7" x14ac:dyDescent="0.45">
      <c r="D180" s="2" t="s">
        <v>2239</v>
      </c>
      <c r="E180" s="7" t="s">
        <v>2240</v>
      </c>
      <c r="F180" s="2" t="s">
        <v>2239</v>
      </c>
      <c r="G180" s="1" t="s">
        <v>2240</v>
      </c>
    </row>
    <row r="181" spans="4:7" x14ac:dyDescent="0.45">
      <c r="D181" s="2" t="s">
        <v>2241</v>
      </c>
      <c r="E181" s="7" t="s">
        <v>2242</v>
      </c>
      <c r="F181" s="2" t="s">
        <v>2241</v>
      </c>
      <c r="G181" s="1" t="s">
        <v>2242</v>
      </c>
    </row>
    <row r="182" spans="4:7" x14ac:dyDescent="0.45">
      <c r="D182" s="2" t="s">
        <v>2243</v>
      </c>
      <c r="E182" s="7" t="s">
        <v>2244</v>
      </c>
      <c r="F182" s="2" t="s">
        <v>2243</v>
      </c>
      <c r="G182" s="1" t="s">
        <v>2244</v>
      </c>
    </row>
    <row r="183" spans="4:7" x14ac:dyDescent="0.45">
      <c r="D183" s="2" t="s">
        <v>2245</v>
      </c>
      <c r="E183" s="7" t="s">
        <v>2246</v>
      </c>
      <c r="F183" s="2" t="s">
        <v>2245</v>
      </c>
      <c r="G183" s="1" t="s">
        <v>2246</v>
      </c>
    </row>
    <row r="184" spans="4:7" x14ac:dyDescent="0.45">
      <c r="D184" s="2" t="s">
        <v>2247</v>
      </c>
      <c r="E184" s="7" t="s">
        <v>2248</v>
      </c>
      <c r="F184" s="2" t="s">
        <v>2247</v>
      </c>
      <c r="G184" s="1" t="s">
        <v>2248</v>
      </c>
    </row>
    <row r="185" spans="4:7" x14ac:dyDescent="0.45">
      <c r="D185" s="2" t="s">
        <v>2249</v>
      </c>
      <c r="E185" s="7" t="s">
        <v>2250</v>
      </c>
      <c r="F185" s="2" t="s">
        <v>2249</v>
      </c>
      <c r="G185" s="1" t="s">
        <v>2250</v>
      </c>
    </row>
    <row r="186" spans="4:7" x14ac:dyDescent="0.45">
      <c r="D186" s="2" t="s">
        <v>2251</v>
      </c>
      <c r="E186" s="7" t="s">
        <v>2252</v>
      </c>
      <c r="F186" s="2" t="s">
        <v>2251</v>
      </c>
      <c r="G186" s="1" t="s">
        <v>2252</v>
      </c>
    </row>
    <row r="187" spans="4:7" x14ac:dyDescent="0.45">
      <c r="D187" s="2" t="s">
        <v>2253</v>
      </c>
      <c r="E187" s="7" t="s">
        <v>2254</v>
      </c>
      <c r="F187" s="2" t="s">
        <v>2253</v>
      </c>
      <c r="G187" s="1" t="s">
        <v>2254</v>
      </c>
    </row>
    <row r="188" spans="4:7" x14ac:dyDescent="0.45">
      <c r="D188" s="2" t="s">
        <v>2255</v>
      </c>
      <c r="E188" s="7" t="s">
        <v>2256</v>
      </c>
      <c r="F188" s="2" t="s">
        <v>2255</v>
      </c>
      <c r="G188" s="1" t="s">
        <v>2256</v>
      </c>
    </row>
    <row r="189" spans="4:7" x14ac:dyDescent="0.45">
      <c r="D189" s="2" t="s">
        <v>1418</v>
      </c>
      <c r="E189" s="7" t="s">
        <v>2257</v>
      </c>
      <c r="F189" s="2" t="s">
        <v>1418</v>
      </c>
      <c r="G189" s="1" t="s">
        <v>2257</v>
      </c>
    </row>
    <row r="190" spans="4:7" x14ac:dyDescent="0.45">
      <c r="D190" s="2" t="s">
        <v>1206</v>
      </c>
      <c r="E190" s="7" t="s">
        <v>2258</v>
      </c>
      <c r="F190" s="2" t="s">
        <v>1206</v>
      </c>
      <c r="G190" s="1" t="s">
        <v>2258</v>
      </c>
    </row>
    <row r="191" spans="4:7" x14ac:dyDescent="0.45">
      <c r="D191" s="2" t="s">
        <v>2259</v>
      </c>
      <c r="E191" s="7" t="s">
        <v>2260</v>
      </c>
      <c r="F191" s="2" t="s">
        <v>2259</v>
      </c>
      <c r="G191" s="1" t="s">
        <v>2260</v>
      </c>
    </row>
    <row r="192" spans="4:7" x14ac:dyDescent="0.45">
      <c r="D192" s="2" t="s">
        <v>1434</v>
      </c>
      <c r="E192" s="7" t="s">
        <v>2261</v>
      </c>
      <c r="F192" s="2" t="s">
        <v>1434</v>
      </c>
      <c r="G192" s="1" t="s">
        <v>2261</v>
      </c>
    </row>
    <row r="193" spans="4:7" x14ac:dyDescent="0.45">
      <c r="D193" s="2" t="s">
        <v>2262</v>
      </c>
      <c r="E193" s="7" t="s">
        <v>2263</v>
      </c>
      <c r="F193" s="2" t="s">
        <v>2262</v>
      </c>
      <c r="G193" s="1" t="s">
        <v>2263</v>
      </c>
    </row>
    <row r="194" spans="4:7" x14ac:dyDescent="0.45">
      <c r="D194" s="2" t="s">
        <v>2264</v>
      </c>
      <c r="E194" s="7" t="s">
        <v>2265</v>
      </c>
      <c r="F194" s="2" t="s">
        <v>2264</v>
      </c>
      <c r="G194" s="1" t="s">
        <v>2265</v>
      </c>
    </row>
    <row r="195" spans="4:7" x14ac:dyDescent="0.45">
      <c r="D195" s="2" t="s">
        <v>1425</v>
      </c>
      <c r="E195" s="7" t="s">
        <v>2266</v>
      </c>
      <c r="F195" s="2" t="s">
        <v>1425</v>
      </c>
      <c r="G195" s="1" t="s">
        <v>2266</v>
      </c>
    </row>
    <row r="196" spans="4:7" x14ac:dyDescent="0.45">
      <c r="D196" s="2" t="s">
        <v>2267</v>
      </c>
      <c r="E196" s="7" t="s">
        <v>2268</v>
      </c>
      <c r="F196" s="2" t="s">
        <v>2267</v>
      </c>
      <c r="G196" s="1" t="s">
        <v>2268</v>
      </c>
    </row>
    <row r="197" spans="4:7" x14ac:dyDescent="0.45">
      <c r="D197" s="2" t="s">
        <v>2269</v>
      </c>
      <c r="E197" s="7" t="s">
        <v>2270</v>
      </c>
      <c r="F197" s="2" t="s">
        <v>2269</v>
      </c>
      <c r="G197" s="1" t="s">
        <v>2270</v>
      </c>
    </row>
    <row r="198" spans="4:7" x14ac:dyDescent="0.45">
      <c r="D198" s="2" t="s">
        <v>2271</v>
      </c>
      <c r="E198" s="7" t="s">
        <v>2272</v>
      </c>
      <c r="F198" s="2" t="s">
        <v>2271</v>
      </c>
      <c r="G198" s="1" t="s">
        <v>2272</v>
      </c>
    </row>
    <row r="199" spans="4:7" x14ac:dyDescent="0.45">
      <c r="D199" s="2" t="s">
        <v>2273</v>
      </c>
      <c r="E199" s="7" t="s">
        <v>2274</v>
      </c>
      <c r="F199" s="2" t="s">
        <v>2273</v>
      </c>
      <c r="G199" s="1" t="s">
        <v>2274</v>
      </c>
    </row>
    <row r="200" spans="4:7" x14ac:dyDescent="0.45">
      <c r="D200" s="2" t="s">
        <v>2275</v>
      </c>
      <c r="E200" s="7" t="s">
        <v>2276</v>
      </c>
      <c r="F200" s="2" t="s">
        <v>2275</v>
      </c>
      <c r="G200" s="1" t="s">
        <v>2276</v>
      </c>
    </row>
    <row r="201" spans="4:7" x14ac:dyDescent="0.45">
      <c r="D201" s="2" t="s">
        <v>2277</v>
      </c>
      <c r="E201" s="7" t="s">
        <v>2278</v>
      </c>
      <c r="F201" s="2" t="s">
        <v>2277</v>
      </c>
      <c r="G201" s="1" t="s">
        <v>2278</v>
      </c>
    </row>
    <row r="202" spans="4:7" x14ac:dyDescent="0.45">
      <c r="D202" s="2" t="s">
        <v>2279</v>
      </c>
      <c r="E202" s="7" t="s">
        <v>2280</v>
      </c>
      <c r="F202" s="2" t="s">
        <v>2279</v>
      </c>
      <c r="G202" s="1" t="s">
        <v>2280</v>
      </c>
    </row>
    <row r="203" spans="4:7" x14ac:dyDescent="0.45">
      <c r="D203" s="2" t="s">
        <v>2281</v>
      </c>
      <c r="E203" s="7" t="s">
        <v>2282</v>
      </c>
      <c r="F203" s="2" t="s">
        <v>2281</v>
      </c>
      <c r="G203" s="1" t="s">
        <v>2282</v>
      </c>
    </row>
    <row r="204" spans="4:7" x14ac:dyDescent="0.45">
      <c r="D204" s="2" t="s">
        <v>2283</v>
      </c>
      <c r="E204" s="7" t="s">
        <v>2284</v>
      </c>
      <c r="F204" s="2" t="s">
        <v>2283</v>
      </c>
      <c r="G204" s="1" t="s">
        <v>2284</v>
      </c>
    </row>
    <row r="205" spans="4:7" x14ac:dyDescent="0.45">
      <c r="D205" s="2" t="s">
        <v>2285</v>
      </c>
      <c r="E205" s="7" t="s">
        <v>2286</v>
      </c>
      <c r="F205" s="2" t="s">
        <v>2285</v>
      </c>
      <c r="G205" s="1" t="s">
        <v>2286</v>
      </c>
    </row>
    <row r="206" spans="4:7" x14ac:dyDescent="0.45">
      <c r="D206" s="2" t="s">
        <v>2287</v>
      </c>
      <c r="E206" s="7" t="s">
        <v>2288</v>
      </c>
      <c r="F206" s="2" t="s">
        <v>2287</v>
      </c>
      <c r="G206" s="1" t="s">
        <v>2288</v>
      </c>
    </row>
    <row r="207" spans="4:7" x14ac:dyDescent="0.45">
      <c r="D207" s="2" t="s">
        <v>2289</v>
      </c>
      <c r="E207" s="7" t="s">
        <v>2290</v>
      </c>
      <c r="F207" s="2" t="s">
        <v>2289</v>
      </c>
      <c r="G207" s="1" t="s">
        <v>2290</v>
      </c>
    </row>
    <row r="208" spans="4:7" x14ac:dyDescent="0.45">
      <c r="D208" s="2" t="s">
        <v>2291</v>
      </c>
      <c r="E208" s="7" t="s">
        <v>2292</v>
      </c>
      <c r="F208" s="2" t="s">
        <v>2291</v>
      </c>
      <c r="G208" s="1" t="s">
        <v>2292</v>
      </c>
    </row>
    <row r="209" spans="4:7" x14ac:dyDescent="0.45">
      <c r="D209" s="2" t="s">
        <v>2293</v>
      </c>
      <c r="E209" s="7" t="s">
        <v>2294</v>
      </c>
      <c r="F209" s="2" t="s">
        <v>2293</v>
      </c>
      <c r="G209" s="1" t="s">
        <v>2294</v>
      </c>
    </row>
    <row r="210" spans="4:7" x14ac:dyDescent="0.45">
      <c r="D210" s="2" t="s">
        <v>2295</v>
      </c>
      <c r="E210" s="7" t="s">
        <v>2296</v>
      </c>
      <c r="F210" s="2" t="s">
        <v>2295</v>
      </c>
      <c r="G210" s="1" t="s">
        <v>2296</v>
      </c>
    </row>
    <row r="211" spans="4:7" x14ac:dyDescent="0.45">
      <c r="D211" s="2" t="s">
        <v>2297</v>
      </c>
      <c r="E211" s="7" t="s">
        <v>2298</v>
      </c>
      <c r="F211" s="2" t="s">
        <v>2297</v>
      </c>
      <c r="G211" s="1" t="s">
        <v>2298</v>
      </c>
    </row>
    <row r="212" spans="4:7" x14ac:dyDescent="0.45">
      <c r="D212" s="2" t="s">
        <v>1151</v>
      </c>
      <c r="E212" s="7" t="s">
        <v>2299</v>
      </c>
      <c r="F212" s="2" t="s">
        <v>1151</v>
      </c>
      <c r="G212" s="1" t="s">
        <v>2299</v>
      </c>
    </row>
    <row r="213" spans="4:7" x14ac:dyDescent="0.45">
      <c r="D213" s="2" t="s">
        <v>2300</v>
      </c>
      <c r="E213" s="7" t="s">
        <v>2301</v>
      </c>
      <c r="F213" s="2" t="s">
        <v>2300</v>
      </c>
      <c r="G213" s="1" t="s">
        <v>2301</v>
      </c>
    </row>
    <row r="214" spans="4:7" x14ac:dyDescent="0.45">
      <c r="D214" s="2" t="s">
        <v>1102</v>
      </c>
      <c r="E214" s="7" t="s">
        <v>2302</v>
      </c>
      <c r="F214" s="2" t="s">
        <v>1102</v>
      </c>
      <c r="G214" s="1" t="s">
        <v>2302</v>
      </c>
    </row>
    <row r="215" spans="4:7" x14ac:dyDescent="0.45">
      <c r="D215" s="2" t="s">
        <v>2303</v>
      </c>
      <c r="E215" s="7" t="s">
        <v>2304</v>
      </c>
      <c r="F215" s="2" t="s">
        <v>2303</v>
      </c>
      <c r="G215" s="1" t="s">
        <v>2304</v>
      </c>
    </row>
    <row r="216" spans="4:7" x14ac:dyDescent="0.45">
      <c r="D216" s="2" t="s">
        <v>2305</v>
      </c>
      <c r="E216" s="7" t="s">
        <v>2306</v>
      </c>
      <c r="F216" s="2" t="s">
        <v>2305</v>
      </c>
      <c r="G216" s="1" t="s">
        <v>2306</v>
      </c>
    </row>
    <row r="217" spans="4:7" x14ac:dyDescent="0.45">
      <c r="D217" s="2" t="s">
        <v>2307</v>
      </c>
      <c r="E217" s="7" t="s">
        <v>2308</v>
      </c>
      <c r="F217" s="2" t="s">
        <v>2307</v>
      </c>
      <c r="G217" s="1" t="s">
        <v>2308</v>
      </c>
    </row>
    <row r="218" spans="4:7" x14ac:dyDescent="0.45">
      <c r="D218" s="2" t="s">
        <v>2309</v>
      </c>
      <c r="E218" s="7" t="s">
        <v>2310</v>
      </c>
      <c r="F218" s="2" t="s">
        <v>2309</v>
      </c>
      <c r="G218" s="1" t="s">
        <v>2310</v>
      </c>
    </row>
    <row r="219" spans="4:7" x14ac:dyDescent="0.45">
      <c r="D219" s="2" t="s">
        <v>2311</v>
      </c>
      <c r="E219" s="7" t="s">
        <v>2312</v>
      </c>
      <c r="F219" s="2" t="s">
        <v>2311</v>
      </c>
      <c r="G219" s="1" t="s">
        <v>2312</v>
      </c>
    </row>
    <row r="220" spans="4:7" x14ac:dyDescent="0.45">
      <c r="D220" s="2" t="s">
        <v>2313</v>
      </c>
      <c r="E220" s="7" t="s">
        <v>2314</v>
      </c>
      <c r="F220" s="2" t="s">
        <v>2313</v>
      </c>
      <c r="G220" s="1" t="s">
        <v>2314</v>
      </c>
    </row>
    <row r="221" spans="4:7" x14ac:dyDescent="0.45">
      <c r="D221" s="2" t="s">
        <v>2315</v>
      </c>
      <c r="E221" s="7" t="s">
        <v>2316</v>
      </c>
      <c r="F221" s="2" t="s">
        <v>2315</v>
      </c>
      <c r="G221" s="1" t="s">
        <v>2316</v>
      </c>
    </row>
    <row r="222" spans="4:7" x14ac:dyDescent="0.45">
      <c r="D222" s="2" t="s">
        <v>2317</v>
      </c>
      <c r="E222" s="7" t="s">
        <v>2318</v>
      </c>
      <c r="F222" s="2" t="s">
        <v>2317</v>
      </c>
      <c r="G222" s="1" t="s">
        <v>2318</v>
      </c>
    </row>
    <row r="223" spans="4:7" x14ac:dyDescent="0.45">
      <c r="D223" s="2" t="s">
        <v>2319</v>
      </c>
      <c r="E223" s="7" t="s">
        <v>2320</v>
      </c>
      <c r="F223" s="2" t="s">
        <v>2319</v>
      </c>
      <c r="G223" s="1" t="s">
        <v>2320</v>
      </c>
    </row>
    <row r="224" spans="4:7" x14ac:dyDescent="0.45">
      <c r="D224" s="2" t="s">
        <v>2321</v>
      </c>
      <c r="E224" s="7" t="s">
        <v>2322</v>
      </c>
      <c r="F224" s="2" t="s">
        <v>2321</v>
      </c>
      <c r="G224" s="1" t="s">
        <v>2322</v>
      </c>
    </row>
    <row r="225" spans="4:7" x14ac:dyDescent="0.45">
      <c r="D225" s="2" t="s">
        <v>2323</v>
      </c>
      <c r="E225" s="7" t="s">
        <v>2324</v>
      </c>
      <c r="F225" s="2" t="s">
        <v>2323</v>
      </c>
      <c r="G225" s="1" t="s">
        <v>2324</v>
      </c>
    </row>
    <row r="226" spans="4:7" x14ac:dyDescent="0.45">
      <c r="D226" s="2" t="s">
        <v>2325</v>
      </c>
      <c r="E226" s="7" t="s">
        <v>2326</v>
      </c>
      <c r="F226" s="2" t="s">
        <v>2325</v>
      </c>
      <c r="G226" s="1" t="s">
        <v>2326</v>
      </c>
    </row>
    <row r="227" spans="4:7" x14ac:dyDescent="0.45">
      <c r="D227" s="2" t="s">
        <v>2327</v>
      </c>
      <c r="E227" s="7" t="s">
        <v>2328</v>
      </c>
      <c r="F227" s="2" t="s">
        <v>2327</v>
      </c>
      <c r="G227" s="1" t="s">
        <v>2328</v>
      </c>
    </row>
    <row r="228" spans="4:7" x14ac:dyDescent="0.45">
      <c r="D228" s="2" t="s">
        <v>2329</v>
      </c>
      <c r="E228" s="7" t="s">
        <v>2330</v>
      </c>
      <c r="F228" s="2" t="s">
        <v>2329</v>
      </c>
      <c r="G228" s="1" t="s">
        <v>2330</v>
      </c>
    </row>
    <row r="229" spans="4:7" x14ac:dyDescent="0.45">
      <c r="D229" s="2" t="s">
        <v>2331</v>
      </c>
      <c r="E229" s="7" t="s">
        <v>2332</v>
      </c>
      <c r="F229" s="2" t="s">
        <v>2331</v>
      </c>
      <c r="G229" s="1" t="s">
        <v>2332</v>
      </c>
    </row>
    <row r="230" spans="4:7" x14ac:dyDescent="0.45">
      <c r="D230" s="2" t="s">
        <v>2333</v>
      </c>
      <c r="E230" s="7" t="s">
        <v>2334</v>
      </c>
      <c r="F230" s="2" t="s">
        <v>2333</v>
      </c>
      <c r="G230" s="1" t="s">
        <v>2334</v>
      </c>
    </row>
    <row r="231" spans="4:7" x14ac:dyDescent="0.45">
      <c r="D231" s="2" t="s">
        <v>2335</v>
      </c>
      <c r="E231" s="7" t="s">
        <v>2336</v>
      </c>
      <c r="F231" s="2" t="s">
        <v>2335</v>
      </c>
      <c r="G231" s="1" t="s">
        <v>2336</v>
      </c>
    </row>
    <row r="232" spans="4:7" x14ac:dyDescent="0.45">
      <c r="D232" s="2" t="s">
        <v>2337</v>
      </c>
      <c r="E232" s="7" t="s">
        <v>2338</v>
      </c>
      <c r="F232" s="2" t="s">
        <v>2337</v>
      </c>
      <c r="G232" s="1" t="s">
        <v>2338</v>
      </c>
    </row>
    <row r="233" spans="4:7" x14ac:dyDescent="0.45">
      <c r="D233" s="2" t="s">
        <v>2339</v>
      </c>
      <c r="E233" s="7" t="s">
        <v>2340</v>
      </c>
      <c r="F233" s="2" t="s">
        <v>2339</v>
      </c>
      <c r="G233" s="1" t="s">
        <v>2340</v>
      </c>
    </row>
    <row r="234" spans="4:7" x14ac:dyDescent="0.45">
      <c r="D234" s="2" t="s">
        <v>2341</v>
      </c>
      <c r="E234" s="7" t="s">
        <v>2342</v>
      </c>
      <c r="F234" s="2" t="s">
        <v>2341</v>
      </c>
      <c r="G234" s="1" t="s">
        <v>2342</v>
      </c>
    </row>
    <row r="235" spans="4:7" x14ac:dyDescent="0.45">
      <c r="D235" s="2" t="s">
        <v>2343</v>
      </c>
      <c r="E235" s="7" t="s">
        <v>2344</v>
      </c>
      <c r="F235" s="2" t="s">
        <v>2343</v>
      </c>
      <c r="G235" s="1" t="s">
        <v>2344</v>
      </c>
    </row>
    <row r="236" spans="4:7" x14ac:dyDescent="0.45">
      <c r="D236" s="2" t="s">
        <v>2345</v>
      </c>
      <c r="E236" s="7" t="s">
        <v>2346</v>
      </c>
      <c r="F236" s="2" t="s">
        <v>2345</v>
      </c>
      <c r="G236" s="1" t="s">
        <v>2346</v>
      </c>
    </row>
    <row r="237" spans="4:7" x14ac:dyDescent="0.45">
      <c r="D237" s="2" t="s">
        <v>2347</v>
      </c>
      <c r="E237" s="7" t="s">
        <v>2348</v>
      </c>
      <c r="F237" s="2" t="s">
        <v>2347</v>
      </c>
      <c r="G237" s="1" t="s">
        <v>2348</v>
      </c>
    </row>
    <row r="238" spans="4:7" x14ac:dyDescent="0.45">
      <c r="D238" s="2" t="s">
        <v>2349</v>
      </c>
      <c r="E238" s="7" t="s">
        <v>2350</v>
      </c>
      <c r="F238" s="2" t="s">
        <v>2349</v>
      </c>
      <c r="G238" s="1" t="s">
        <v>2350</v>
      </c>
    </row>
    <row r="239" spans="4:7" x14ac:dyDescent="0.45">
      <c r="D239" s="2" t="s">
        <v>2351</v>
      </c>
      <c r="E239" s="7" t="s">
        <v>2352</v>
      </c>
      <c r="F239" s="2" t="s">
        <v>2351</v>
      </c>
      <c r="G239" s="1" t="s">
        <v>2352</v>
      </c>
    </row>
    <row r="240" spans="4:7" x14ac:dyDescent="0.45">
      <c r="D240" s="2" t="s">
        <v>2353</v>
      </c>
      <c r="E240" s="7" t="s">
        <v>2354</v>
      </c>
      <c r="F240" s="2" t="s">
        <v>2353</v>
      </c>
      <c r="G240" s="1" t="s">
        <v>2354</v>
      </c>
    </row>
    <row r="241" spans="4:7" x14ac:dyDescent="0.45">
      <c r="D241" s="2" t="s">
        <v>2355</v>
      </c>
      <c r="E241" s="7" t="s">
        <v>2356</v>
      </c>
      <c r="F241" s="2" t="s">
        <v>2355</v>
      </c>
      <c r="G241" s="1" t="s">
        <v>2356</v>
      </c>
    </row>
    <row r="242" spans="4:7" x14ac:dyDescent="0.45">
      <c r="D242" s="2" t="s">
        <v>2357</v>
      </c>
      <c r="E242" s="7" t="s">
        <v>2358</v>
      </c>
      <c r="F242" s="2" t="s">
        <v>2357</v>
      </c>
      <c r="G242" s="1" t="s">
        <v>2358</v>
      </c>
    </row>
    <row r="243" spans="4:7" x14ac:dyDescent="0.45">
      <c r="D243" s="2" t="s">
        <v>2359</v>
      </c>
      <c r="E243" s="7" t="s">
        <v>2360</v>
      </c>
      <c r="F243" s="2" t="s">
        <v>2359</v>
      </c>
      <c r="G243" s="1" t="s">
        <v>2360</v>
      </c>
    </row>
    <row r="244" spans="4:7" x14ac:dyDescent="0.45">
      <c r="D244" s="2" t="s">
        <v>2361</v>
      </c>
      <c r="E244" s="7" t="s">
        <v>2362</v>
      </c>
      <c r="F244" s="2" t="s">
        <v>2361</v>
      </c>
      <c r="G244" s="1" t="s">
        <v>2362</v>
      </c>
    </row>
    <row r="245" spans="4:7" x14ac:dyDescent="0.45">
      <c r="D245" s="2" t="s">
        <v>2363</v>
      </c>
      <c r="E245" s="7" t="s">
        <v>2364</v>
      </c>
      <c r="F245" s="2" t="s">
        <v>2363</v>
      </c>
      <c r="G245" s="1" t="s">
        <v>2364</v>
      </c>
    </row>
    <row r="246" spans="4:7" x14ac:dyDescent="0.45">
      <c r="D246" s="2" t="s">
        <v>2365</v>
      </c>
      <c r="E246" s="7" t="s">
        <v>2366</v>
      </c>
      <c r="F246" s="2" t="s">
        <v>2365</v>
      </c>
      <c r="G246" s="1" t="s">
        <v>2366</v>
      </c>
    </row>
    <row r="247" spans="4:7" x14ac:dyDescent="0.45">
      <c r="D247" s="2" t="s">
        <v>2367</v>
      </c>
      <c r="E247" s="7" t="s">
        <v>2368</v>
      </c>
      <c r="F247" s="2" t="s">
        <v>2367</v>
      </c>
      <c r="G247" s="1" t="s">
        <v>2368</v>
      </c>
    </row>
    <row r="248" spans="4:7" x14ac:dyDescent="0.45">
      <c r="D248" s="2" t="s">
        <v>2369</v>
      </c>
      <c r="E248" s="7" t="s">
        <v>2370</v>
      </c>
      <c r="F248" s="2" t="s">
        <v>2369</v>
      </c>
      <c r="G248" s="1" t="s">
        <v>2370</v>
      </c>
    </row>
    <row r="249" spans="4:7" x14ac:dyDescent="0.45">
      <c r="D249" s="2" t="s">
        <v>2371</v>
      </c>
      <c r="E249" s="7" t="s">
        <v>2372</v>
      </c>
      <c r="F249" s="2" t="s">
        <v>2371</v>
      </c>
      <c r="G249" s="1" t="s">
        <v>2372</v>
      </c>
    </row>
    <row r="250" spans="4:7" x14ac:dyDescent="0.45">
      <c r="D250" s="2" t="s">
        <v>2373</v>
      </c>
      <c r="E250" s="7" t="s">
        <v>2374</v>
      </c>
      <c r="F250" s="2" t="s">
        <v>2373</v>
      </c>
      <c r="G250" s="1" t="s">
        <v>2374</v>
      </c>
    </row>
    <row r="251" spans="4:7" x14ac:dyDescent="0.45">
      <c r="D251" s="2" t="s">
        <v>2375</v>
      </c>
      <c r="E251" s="7" t="s">
        <v>2376</v>
      </c>
      <c r="F251" s="2" t="s">
        <v>2375</v>
      </c>
      <c r="G251" s="1" t="s">
        <v>2376</v>
      </c>
    </row>
    <row r="252" spans="4:7" x14ac:dyDescent="0.45">
      <c r="D252" s="2" t="s">
        <v>2377</v>
      </c>
      <c r="E252" s="7" t="s">
        <v>2378</v>
      </c>
      <c r="F252" s="2" t="s">
        <v>2377</v>
      </c>
      <c r="G252" s="1" t="s">
        <v>2378</v>
      </c>
    </row>
    <row r="253" spans="4:7" x14ac:dyDescent="0.45">
      <c r="D253" s="2" t="s">
        <v>2379</v>
      </c>
      <c r="E253" s="7" t="s">
        <v>2380</v>
      </c>
      <c r="F253" s="2" t="s">
        <v>2379</v>
      </c>
      <c r="G253" s="1" t="s">
        <v>2380</v>
      </c>
    </row>
    <row r="254" spans="4:7" x14ac:dyDescent="0.45">
      <c r="D254" s="2" t="s">
        <v>2381</v>
      </c>
      <c r="E254" s="7" t="s">
        <v>2382</v>
      </c>
      <c r="F254" s="2" t="s">
        <v>2381</v>
      </c>
      <c r="G254" s="1" t="s">
        <v>2382</v>
      </c>
    </row>
    <row r="255" spans="4:7" x14ac:dyDescent="0.45">
      <c r="D255" s="2" t="s">
        <v>1287</v>
      </c>
      <c r="E255" s="7" t="s">
        <v>2383</v>
      </c>
      <c r="F255" s="2" t="s">
        <v>1287</v>
      </c>
      <c r="G255" s="1" t="s">
        <v>2383</v>
      </c>
    </row>
    <row r="256" spans="4:7" x14ac:dyDescent="0.45">
      <c r="D256" s="2" t="s">
        <v>2384</v>
      </c>
      <c r="E256" s="7" t="s">
        <v>2385</v>
      </c>
      <c r="F256" s="2" t="s">
        <v>2384</v>
      </c>
      <c r="G256" s="1" t="s">
        <v>2385</v>
      </c>
    </row>
    <row r="257" spans="4:7" x14ac:dyDescent="0.45">
      <c r="D257" s="2" t="s">
        <v>987</v>
      </c>
      <c r="E257" s="7" t="s">
        <v>2386</v>
      </c>
      <c r="F257" s="2" t="s">
        <v>987</v>
      </c>
      <c r="G257" s="1" t="s">
        <v>2386</v>
      </c>
    </row>
    <row r="258" spans="4:7" x14ac:dyDescent="0.45">
      <c r="D258" s="2" t="s">
        <v>2387</v>
      </c>
      <c r="E258" s="7" t="s">
        <v>2388</v>
      </c>
      <c r="F258" s="2" t="s">
        <v>2387</v>
      </c>
      <c r="G258" s="1" t="s">
        <v>2388</v>
      </c>
    </row>
    <row r="259" spans="4:7" x14ac:dyDescent="0.45">
      <c r="D259" s="2" t="s">
        <v>2389</v>
      </c>
      <c r="E259" s="7" t="s">
        <v>2390</v>
      </c>
      <c r="F259" s="2" t="s">
        <v>2389</v>
      </c>
      <c r="G259" s="1" t="s">
        <v>2390</v>
      </c>
    </row>
    <row r="260" spans="4:7" x14ac:dyDescent="0.45">
      <c r="D260" s="2" t="s">
        <v>2391</v>
      </c>
      <c r="E260" s="7" t="s">
        <v>2392</v>
      </c>
      <c r="F260" s="2" t="s">
        <v>2391</v>
      </c>
      <c r="G260" s="1" t="s">
        <v>2392</v>
      </c>
    </row>
    <row r="261" spans="4:7" x14ac:dyDescent="0.45">
      <c r="D261" s="2" t="s">
        <v>2393</v>
      </c>
      <c r="E261" s="7" t="s">
        <v>2394</v>
      </c>
      <c r="F261" s="2" t="s">
        <v>2393</v>
      </c>
      <c r="G261" s="1" t="s">
        <v>2394</v>
      </c>
    </row>
    <row r="262" spans="4:7" x14ac:dyDescent="0.45">
      <c r="D262" s="2" t="s">
        <v>1033</v>
      </c>
      <c r="E262" s="7" t="s">
        <v>2395</v>
      </c>
      <c r="F262" s="2" t="s">
        <v>1033</v>
      </c>
      <c r="G262" s="1" t="s">
        <v>2395</v>
      </c>
    </row>
    <row r="263" spans="4:7" x14ac:dyDescent="0.45">
      <c r="D263" s="2" t="s">
        <v>2396</v>
      </c>
      <c r="E263" s="7" t="s">
        <v>2397</v>
      </c>
      <c r="F263" s="2" t="s">
        <v>2396</v>
      </c>
      <c r="G263" s="1" t="s">
        <v>2397</v>
      </c>
    </row>
    <row r="264" spans="4:7" x14ac:dyDescent="0.45">
      <c r="D264" s="2" t="s">
        <v>2398</v>
      </c>
      <c r="E264" s="7" t="s">
        <v>2399</v>
      </c>
      <c r="F264" s="2" t="s">
        <v>2398</v>
      </c>
      <c r="G264" s="1" t="s">
        <v>2399</v>
      </c>
    </row>
    <row r="265" spans="4:7" x14ac:dyDescent="0.45">
      <c r="D265" s="2" t="s">
        <v>1390</v>
      </c>
      <c r="E265" s="7" t="s">
        <v>2400</v>
      </c>
      <c r="F265" s="2" t="s">
        <v>1390</v>
      </c>
      <c r="G265" s="1" t="s">
        <v>2400</v>
      </c>
    </row>
    <row r="266" spans="4:7" x14ac:dyDescent="0.45">
      <c r="D266" s="2" t="s">
        <v>950</v>
      </c>
      <c r="E266" s="7" t="s">
        <v>2401</v>
      </c>
      <c r="F266" s="2" t="s">
        <v>950</v>
      </c>
      <c r="G266" s="1" t="s">
        <v>2401</v>
      </c>
    </row>
    <row r="267" spans="4:7" x14ac:dyDescent="0.45">
      <c r="D267" s="2" t="s">
        <v>2402</v>
      </c>
      <c r="E267" s="7" t="s">
        <v>2403</v>
      </c>
      <c r="F267" s="2" t="s">
        <v>2402</v>
      </c>
      <c r="G267" s="1" t="s">
        <v>2403</v>
      </c>
    </row>
    <row r="268" spans="4:7" x14ac:dyDescent="0.45">
      <c r="D268" s="2" t="s">
        <v>2404</v>
      </c>
      <c r="E268" s="7" t="s">
        <v>2405</v>
      </c>
      <c r="F268" s="2" t="s">
        <v>2404</v>
      </c>
      <c r="G268" s="1" t="s">
        <v>2405</v>
      </c>
    </row>
    <row r="269" spans="4:7" x14ac:dyDescent="0.45">
      <c r="D269" s="2" t="s">
        <v>2406</v>
      </c>
      <c r="E269" s="7" t="s">
        <v>2407</v>
      </c>
      <c r="F269" s="2" t="s">
        <v>2406</v>
      </c>
      <c r="G269" s="1" t="s">
        <v>2407</v>
      </c>
    </row>
    <row r="270" spans="4:7" x14ac:dyDescent="0.45">
      <c r="D270" s="2" t="s">
        <v>2408</v>
      </c>
      <c r="E270" s="7" t="s">
        <v>2409</v>
      </c>
      <c r="F270" s="2" t="s">
        <v>2408</v>
      </c>
      <c r="G270" s="1" t="s">
        <v>2409</v>
      </c>
    </row>
    <row r="271" spans="4:7" x14ac:dyDescent="0.45">
      <c r="D271" s="2" t="s">
        <v>2410</v>
      </c>
      <c r="E271" s="7" t="s">
        <v>2411</v>
      </c>
      <c r="F271" s="2" t="s">
        <v>2410</v>
      </c>
      <c r="G271" s="1" t="s">
        <v>2411</v>
      </c>
    </row>
    <row r="272" spans="4:7" x14ac:dyDescent="0.45">
      <c r="D272" s="2" t="s">
        <v>2412</v>
      </c>
      <c r="E272" s="7" t="s">
        <v>2413</v>
      </c>
      <c r="F272" s="2" t="s">
        <v>2412</v>
      </c>
      <c r="G272" s="1" t="s">
        <v>2413</v>
      </c>
    </row>
    <row r="273" spans="4:7" x14ac:dyDescent="0.45">
      <c r="D273" s="2" t="s">
        <v>2414</v>
      </c>
      <c r="E273" s="7" t="s">
        <v>2415</v>
      </c>
      <c r="F273" s="2" t="s">
        <v>2414</v>
      </c>
      <c r="G273" s="1" t="s">
        <v>2415</v>
      </c>
    </row>
    <row r="274" spans="4:7" x14ac:dyDescent="0.45">
      <c r="D274" s="2" t="s">
        <v>860</v>
      </c>
      <c r="E274" s="7" t="s">
        <v>2416</v>
      </c>
      <c r="F274" s="2" t="s">
        <v>860</v>
      </c>
      <c r="G274" s="1" t="s">
        <v>2416</v>
      </c>
    </row>
    <row r="275" spans="4:7" x14ac:dyDescent="0.45">
      <c r="D275" s="2" t="s">
        <v>913</v>
      </c>
      <c r="E275" s="7" t="s">
        <v>2417</v>
      </c>
      <c r="F275" s="2" t="s">
        <v>913</v>
      </c>
      <c r="G275" s="1" t="s">
        <v>2417</v>
      </c>
    </row>
    <row r="276" spans="4:7" x14ac:dyDescent="0.45">
      <c r="D276" s="2" t="s">
        <v>1067</v>
      </c>
      <c r="E276" s="7" t="s">
        <v>2418</v>
      </c>
      <c r="F276" s="2" t="s">
        <v>1067</v>
      </c>
      <c r="G276" s="1" t="s">
        <v>2418</v>
      </c>
    </row>
    <row r="277" spans="4:7" x14ac:dyDescent="0.45">
      <c r="D277" s="2" t="s">
        <v>2419</v>
      </c>
      <c r="E277" s="7" t="s">
        <v>2420</v>
      </c>
      <c r="F277" s="2" t="s">
        <v>2419</v>
      </c>
      <c r="G277" s="1" t="s">
        <v>2420</v>
      </c>
    </row>
    <row r="278" spans="4:7" x14ac:dyDescent="0.45">
      <c r="D278" s="2" t="s">
        <v>2421</v>
      </c>
      <c r="E278" s="7" t="s">
        <v>2422</v>
      </c>
      <c r="F278" s="2" t="s">
        <v>2421</v>
      </c>
      <c r="G278" s="1" t="s">
        <v>2422</v>
      </c>
    </row>
    <row r="279" spans="4:7" x14ac:dyDescent="0.45">
      <c r="D279" s="2" t="s">
        <v>2423</v>
      </c>
      <c r="E279" s="7" t="s">
        <v>2424</v>
      </c>
      <c r="F279" s="2" t="s">
        <v>2423</v>
      </c>
      <c r="G279" s="1" t="s">
        <v>2424</v>
      </c>
    </row>
    <row r="280" spans="4:7" x14ac:dyDescent="0.45">
      <c r="D280" s="2" t="s">
        <v>1480</v>
      </c>
      <c r="E280" s="7" t="s">
        <v>2425</v>
      </c>
      <c r="F280" s="2" t="s">
        <v>1480</v>
      </c>
      <c r="G280" s="1" t="s">
        <v>2425</v>
      </c>
    </row>
    <row r="281" spans="4:7" x14ac:dyDescent="0.45">
      <c r="D281" s="2" t="s">
        <v>903</v>
      </c>
      <c r="E281" s="7" t="s">
        <v>2426</v>
      </c>
      <c r="F281" s="2" t="s">
        <v>903</v>
      </c>
      <c r="G281" s="1" t="s">
        <v>2426</v>
      </c>
    </row>
    <row r="282" spans="4:7" x14ac:dyDescent="0.45">
      <c r="D282" s="2" t="s">
        <v>2427</v>
      </c>
      <c r="E282" s="7" t="s">
        <v>2428</v>
      </c>
      <c r="F282" s="2" t="s">
        <v>2427</v>
      </c>
      <c r="G282" s="1" t="s">
        <v>2428</v>
      </c>
    </row>
    <row r="283" spans="4:7" x14ac:dyDescent="0.45">
      <c r="D283" s="2" t="s">
        <v>1296</v>
      </c>
      <c r="E283" s="7" t="s">
        <v>2429</v>
      </c>
      <c r="F283" s="2" t="s">
        <v>1296</v>
      </c>
      <c r="G283" s="1" t="s">
        <v>2429</v>
      </c>
    </row>
    <row r="284" spans="4:7" x14ac:dyDescent="0.45">
      <c r="D284" s="2" t="s">
        <v>1175</v>
      </c>
      <c r="E284" s="7" t="s">
        <v>2430</v>
      </c>
      <c r="F284" s="2" t="s">
        <v>1175</v>
      </c>
      <c r="G284" s="1" t="s">
        <v>2430</v>
      </c>
    </row>
    <row r="285" spans="4:7" x14ac:dyDescent="0.45">
      <c r="D285" s="2" t="s">
        <v>2431</v>
      </c>
      <c r="E285" s="7" t="s">
        <v>2432</v>
      </c>
      <c r="F285" s="2" t="s">
        <v>2431</v>
      </c>
      <c r="G285" s="1" t="s">
        <v>2432</v>
      </c>
    </row>
    <row r="286" spans="4:7" x14ac:dyDescent="0.45">
      <c r="D286" s="2" t="s">
        <v>2433</v>
      </c>
      <c r="E286" s="7" t="s">
        <v>2434</v>
      </c>
      <c r="F286" s="2" t="s">
        <v>2433</v>
      </c>
      <c r="G286" s="1" t="s">
        <v>2434</v>
      </c>
    </row>
    <row r="287" spans="4:7" x14ac:dyDescent="0.45">
      <c r="D287" s="2" t="s">
        <v>905</v>
      </c>
      <c r="E287" s="7" t="s">
        <v>2435</v>
      </c>
      <c r="F287" s="2" t="s">
        <v>905</v>
      </c>
      <c r="G287" s="1" t="s">
        <v>2435</v>
      </c>
    </row>
    <row r="288" spans="4:7" x14ac:dyDescent="0.45">
      <c r="D288" s="2" t="s">
        <v>2436</v>
      </c>
      <c r="E288" s="7" t="s">
        <v>2437</v>
      </c>
      <c r="F288" s="2" t="s">
        <v>2436</v>
      </c>
      <c r="G288" s="1" t="s">
        <v>2437</v>
      </c>
    </row>
    <row r="289" spans="4:7" x14ac:dyDescent="0.45">
      <c r="D289" s="2" t="s">
        <v>1502</v>
      </c>
      <c r="E289" s="7" t="s">
        <v>2438</v>
      </c>
      <c r="F289" s="2" t="s">
        <v>1502</v>
      </c>
      <c r="G289" s="1" t="s">
        <v>2438</v>
      </c>
    </row>
    <row r="290" spans="4:7" x14ac:dyDescent="0.45">
      <c r="D290" s="2" t="s">
        <v>2439</v>
      </c>
      <c r="E290" s="7" t="s">
        <v>2440</v>
      </c>
      <c r="F290" s="2" t="s">
        <v>2439</v>
      </c>
      <c r="G290" s="1" t="s">
        <v>2440</v>
      </c>
    </row>
    <row r="291" spans="4:7" x14ac:dyDescent="0.45">
      <c r="D291" s="2" t="s">
        <v>2441</v>
      </c>
      <c r="E291" s="7" t="s">
        <v>2442</v>
      </c>
      <c r="F291" s="2" t="s">
        <v>2441</v>
      </c>
      <c r="G291" s="1" t="s">
        <v>2442</v>
      </c>
    </row>
    <row r="292" spans="4:7" x14ac:dyDescent="0.45">
      <c r="D292" s="2" t="s">
        <v>866</v>
      </c>
      <c r="E292" s="7" t="s">
        <v>2443</v>
      </c>
      <c r="F292" s="2" t="s">
        <v>866</v>
      </c>
      <c r="G292" s="1" t="s">
        <v>2443</v>
      </c>
    </row>
    <row r="293" spans="4:7" x14ac:dyDescent="0.45">
      <c r="D293" s="2" t="s">
        <v>1065</v>
      </c>
      <c r="E293" s="7" t="s">
        <v>2444</v>
      </c>
      <c r="F293" s="2" t="s">
        <v>1065</v>
      </c>
      <c r="G293" s="1" t="s">
        <v>2444</v>
      </c>
    </row>
    <row r="294" spans="4:7" x14ac:dyDescent="0.45">
      <c r="D294" s="2" t="s">
        <v>1291</v>
      </c>
      <c r="E294" s="7" t="s">
        <v>2445</v>
      </c>
      <c r="F294" s="2" t="s">
        <v>1291</v>
      </c>
      <c r="G294" s="1" t="s">
        <v>2445</v>
      </c>
    </row>
    <row r="295" spans="4:7" x14ac:dyDescent="0.45">
      <c r="D295" s="2" t="s">
        <v>2446</v>
      </c>
      <c r="E295" s="7" t="s">
        <v>2447</v>
      </c>
      <c r="F295" s="2" t="s">
        <v>2446</v>
      </c>
      <c r="G295" s="1" t="s">
        <v>2447</v>
      </c>
    </row>
    <row r="296" spans="4:7" x14ac:dyDescent="0.45">
      <c r="D296" s="2" t="s">
        <v>2448</v>
      </c>
      <c r="E296" s="7" t="s">
        <v>2449</v>
      </c>
      <c r="F296" s="2" t="s">
        <v>2448</v>
      </c>
      <c r="G296" s="1" t="s">
        <v>2449</v>
      </c>
    </row>
    <row r="297" spans="4:7" x14ac:dyDescent="0.45">
      <c r="D297" s="2" t="s">
        <v>1217</v>
      </c>
      <c r="E297" s="7" t="s">
        <v>2450</v>
      </c>
      <c r="F297" s="2" t="s">
        <v>1217</v>
      </c>
      <c r="G297" s="1" t="s">
        <v>2450</v>
      </c>
    </row>
    <row r="298" spans="4:7" x14ac:dyDescent="0.45">
      <c r="D298" s="2" t="s">
        <v>2451</v>
      </c>
      <c r="E298" s="7" t="s">
        <v>2452</v>
      </c>
      <c r="F298" s="2" t="s">
        <v>2451</v>
      </c>
      <c r="G298" s="1" t="s">
        <v>2452</v>
      </c>
    </row>
    <row r="299" spans="4:7" x14ac:dyDescent="0.45">
      <c r="D299" s="2" t="s">
        <v>2453</v>
      </c>
      <c r="E299" s="7" t="s">
        <v>2454</v>
      </c>
      <c r="F299" s="2" t="s">
        <v>2453</v>
      </c>
      <c r="G299" s="1" t="s">
        <v>2454</v>
      </c>
    </row>
    <row r="300" spans="4:7" x14ac:dyDescent="0.45">
      <c r="D300" s="2" t="s">
        <v>2455</v>
      </c>
      <c r="E300" s="7" t="s">
        <v>2456</v>
      </c>
      <c r="F300" s="2" t="s">
        <v>2455</v>
      </c>
      <c r="G300" s="1" t="s">
        <v>2456</v>
      </c>
    </row>
    <row r="301" spans="4:7" x14ac:dyDescent="0.45">
      <c r="D301" s="2" t="s">
        <v>2457</v>
      </c>
      <c r="E301" s="7" t="s">
        <v>2458</v>
      </c>
      <c r="F301" s="2" t="s">
        <v>2457</v>
      </c>
      <c r="G301" s="1" t="s">
        <v>2458</v>
      </c>
    </row>
    <row r="302" spans="4:7" x14ac:dyDescent="0.45">
      <c r="D302" s="2" t="s">
        <v>2459</v>
      </c>
      <c r="E302" s="7" t="s">
        <v>2460</v>
      </c>
      <c r="F302" s="2" t="s">
        <v>2459</v>
      </c>
      <c r="G302" s="1" t="s">
        <v>2460</v>
      </c>
    </row>
    <row r="303" spans="4:7" x14ac:dyDescent="0.45">
      <c r="D303" s="2" t="s">
        <v>2461</v>
      </c>
      <c r="E303" s="7" t="s">
        <v>2462</v>
      </c>
      <c r="F303" s="2" t="s">
        <v>2461</v>
      </c>
      <c r="G303" s="1" t="s">
        <v>2462</v>
      </c>
    </row>
    <row r="304" spans="4:7" x14ac:dyDescent="0.45">
      <c r="D304" s="2" t="s">
        <v>2463</v>
      </c>
      <c r="E304" s="7" t="s">
        <v>2464</v>
      </c>
      <c r="F304" s="2" t="s">
        <v>2463</v>
      </c>
      <c r="G304" s="1" t="s">
        <v>2464</v>
      </c>
    </row>
    <row r="305" spans="4:7" x14ac:dyDescent="0.45">
      <c r="D305" s="2" t="s">
        <v>959</v>
      </c>
      <c r="E305" s="7" t="s">
        <v>2465</v>
      </c>
      <c r="F305" s="2" t="s">
        <v>959</v>
      </c>
      <c r="G305" s="1" t="s">
        <v>2465</v>
      </c>
    </row>
    <row r="306" spans="4:7" x14ac:dyDescent="0.45">
      <c r="D306" s="2" t="s">
        <v>1059</v>
      </c>
      <c r="E306" s="7" t="s">
        <v>2466</v>
      </c>
      <c r="F306" s="2" t="s">
        <v>1059</v>
      </c>
      <c r="G306" s="1" t="s">
        <v>2466</v>
      </c>
    </row>
    <row r="307" spans="4:7" x14ac:dyDescent="0.45">
      <c r="D307" s="2" t="s">
        <v>1388</v>
      </c>
      <c r="E307" s="7" t="s">
        <v>2467</v>
      </c>
      <c r="F307" s="2" t="s">
        <v>1388</v>
      </c>
      <c r="G307" s="1" t="s">
        <v>2467</v>
      </c>
    </row>
    <row r="308" spans="4:7" x14ac:dyDescent="0.45">
      <c r="D308" s="2" t="s">
        <v>2468</v>
      </c>
      <c r="E308" s="7" t="s">
        <v>2469</v>
      </c>
      <c r="F308" s="2" t="s">
        <v>2468</v>
      </c>
      <c r="G308" s="1" t="s">
        <v>2469</v>
      </c>
    </row>
    <row r="309" spans="4:7" x14ac:dyDescent="0.45">
      <c r="D309" s="2" t="s">
        <v>2470</v>
      </c>
      <c r="E309" s="7" t="s">
        <v>2471</v>
      </c>
      <c r="F309" s="2" t="s">
        <v>2470</v>
      </c>
      <c r="G309" s="1" t="s">
        <v>2471</v>
      </c>
    </row>
    <row r="310" spans="4:7" x14ac:dyDescent="0.45">
      <c r="D310" s="2" t="s">
        <v>2472</v>
      </c>
      <c r="E310" s="7" t="s">
        <v>2473</v>
      </c>
      <c r="F310" s="2" t="s">
        <v>2472</v>
      </c>
      <c r="G310" s="1" t="s">
        <v>2473</v>
      </c>
    </row>
    <row r="311" spans="4:7" x14ac:dyDescent="0.45">
      <c r="D311" s="2" t="s">
        <v>2474</v>
      </c>
      <c r="E311" s="7" t="s">
        <v>2475</v>
      </c>
      <c r="F311" s="2" t="s">
        <v>2474</v>
      </c>
      <c r="G311" s="1" t="s">
        <v>2475</v>
      </c>
    </row>
    <row r="312" spans="4:7" x14ac:dyDescent="0.45">
      <c r="D312" s="2" t="s">
        <v>2476</v>
      </c>
      <c r="E312" s="7" t="s">
        <v>2477</v>
      </c>
      <c r="F312" s="2" t="s">
        <v>2476</v>
      </c>
      <c r="G312" s="1" t="s">
        <v>2477</v>
      </c>
    </row>
    <row r="313" spans="4:7" x14ac:dyDescent="0.45">
      <c r="D313" s="2" t="s">
        <v>2478</v>
      </c>
      <c r="E313" s="7" t="s">
        <v>2479</v>
      </c>
      <c r="F313" s="2" t="s">
        <v>2478</v>
      </c>
      <c r="G313" s="1" t="s">
        <v>2479</v>
      </c>
    </row>
    <row r="314" spans="4:7" x14ac:dyDescent="0.45">
      <c r="D314" s="2" t="s">
        <v>2480</v>
      </c>
      <c r="E314" s="7" t="s">
        <v>2481</v>
      </c>
      <c r="F314" s="2" t="s">
        <v>2480</v>
      </c>
      <c r="G314" s="1" t="s">
        <v>2481</v>
      </c>
    </row>
    <row r="315" spans="4:7" x14ac:dyDescent="0.45">
      <c r="D315" s="2" t="s">
        <v>2482</v>
      </c>
      <c r="E315" s="7" t="s">
        <v>2483</v>
      </c>
      <c r="F315" s="2" t="s">
        <v>2482</v>
      </c>
      <c r="G315" s="1" t="s">
        <v>2483</v>
      </c>
    </row>
    <row r="316" spans="4:7" x14ac:dyDescent="0.45">
      <c r="D316" s="2" t="s">
        <v>2484</v>
      </c>
      <c r="E316" s="7" t="s">
        <v>2485</v>
      </c>
      <c r="F316" s="2" t="s">
        <v>2484</v>
      </c>
      <c r="G316" s="1" t="s">
        <v>2485</v>
      </c>
    </row>
    <row r="317" spans="4:7" x14ac:dyDescent="0.45">
      <c r="D317" s="2" t="s">
        <v>2486</v>
      </c>
      <c r="E317" s="7" t="s">
        <v>2487</v>
      </c>
      <c r="F317" s="2" t="s">
        <v>2486</v>
      </c>
      <c r="G317" s="1" t="s">
        <v>2487</v>
      </c>
    </row>
    <row r="318" spans="4:7" x14ac:dyDescent="0.45">
      <c r="D318" s="2" t="s">
        <v>2488</v>
      </c>
      <c r="E318" s="7" t="s">
        <v>2489</v>
      </c>
      <c r="F318" s="2" t="s">
        <v>2488</v>
      </c>
      <c r="G318" s="1" t="s">
        <v>2489</v>
      </c>
    </row>
    <row r="319" spans="4:7" x14ac:dyDescent="0.45">
      <c r="D319" s="2" t="s">
        <v>2490</v>
      </c>
      <c r="E319" s="7" t="s">
        <v>2491</v>
      </c>
      <c r="F319" s="2" t="s">
        <v>2490</v>
      </c>
      <c r="G319" s="1" t="s">
        <v>2491</v>
      </c>
    </row>
    <row r="320" spans="4:7" x14ac:dyDescent="0.45">
      <c r="D320" s="2" t="s">
        <v>2492</v>
      </c>
      <c r="E320" s="7" t="s">
        <v>2493</v>
      </c>
      <c r="F320" s="2" t="s">
        <v>2492</v>
      </c>
      <c r="G320" s="1" t="s">
        <v>2493</v>
      </c>
    </row>
    <row r="321" spans="4:7" x14ac:dyDescent="0.45">
      <c r="D321" s="2" t="s">
        <v>2494</v>
      </c>
      <c r="E321" s="7" t="s">
        <v>2495</v>
      </c>
      <c r="F321" s="2" t="s">
        <v>2494</v>
      </c>
      <c r="G321" s="1" t="s">
        <v>2495</v>
      </c>
    </row>
    <row r="322" spans="4:7" x14ac:dyDescent="0.45">
      <c r="D322" s="2" t="s">
        <v>2496</v>
      </c>
      <c r="E322" s="7" t="s">
        <v>2497</v>
      </c>
      <c r="F322" s="2" t="s">
        <v>2496</v>
      </c>
      <c r="G322" s="1" t="s">
        <v>2497</v>
      </c>
    </row>
    <row r="323" spans="4:7" x14ac:dyDescent="0.45">
      <c r="D323" s="2" t="s">
        <v>2498</v>
      </c>
      <c r="E323" s="7" t="s">
        <v>2499</v>
      </c>
      <c r="F323" s="2" t="s">
        <v>2498</v>
      </c>
      <c r="G323" s="1" t="s">
        <v>2499</v>
      </c>
    </row>
    <row r="324" spans="4:7" x14ac:dyDescent="0.45">
      <c r="D324" s="2" t="s">
        <v>2500</v>
      </c>
      <c r="E324" s="7" t="s">
        <v>2501</v>
      </c>
      <c r="F324" s="2" t="s">
        <v>2500</v>
      </c>
      <c r="G324" s="1" t="s">
        <v>2501</v>
      </c>
    </row>
    <row r="325" spans="4:7" x14ac:dyDescent="0.45">
      <c r="D325" s="2" t="s">
        <v>2502</v>
      </c>
      <c r="E325" s="7" t="s">
        <v>2503</v>
      </c>
      <c r="F325" s="2" t="s">
        <v>2502</v>
      </c>
      <c r="G325" s="1" t="s">
        <v>2503</v>
      </c>
    </row>
    <row r="326" spans="4:7" x14ac:dyDescent="0.45">
      <c r="D326" s="2" t="s">
        <v>2504</v>
      </c>
      <c r="E326" s="7" t="s">
        <v>2505</v>
      </c>
      <c r="F326" s="2" t="s">
        <v>2504</v>
      </c>
      <c r="G326" s="1" t="s">
        <v>2505</v>
      </c>
    </row>
    <row r="327" spans="4:7" x14ac:dyDescent="0.45">
      <c r="D327" s="2" t="s">
        <v>2506</v>
      </c>
      <c r="E327" s="7" t="s">
        <v>2507</v>
      </c>
      <c r="F327" s="2" t="s">
        <v>2506</v>
      </c>
      <c r="G327" s="1" t="s">
        <v>2507</v>
      </c>
    </row>
    <row r="328" spans="4:7" x14ac:dyDescent="0.45">
      <c r="D328" s="1" t="s">
        <v>2766</v>
      </c>
      <c r="E328" s="1" t="s">
        <v>1973</v>
      </c>
      <c r="F328" s="1" t="s">
        <v>2766</v>
      </c>
      <c r="G328" s="1" t="s">
        <v>1973</v>
      </c>
    </row>
    <row r="329" spans="4:7" x14ac:dyDescent="0.45">
      <c r="D329" s="1" t="s">
        <v>2767</v>
      </c>
      <c r="E329" s="1" t="s">
        <v>1975</v>
      </c>
      <c r="F329" s="1" t="s">
        <v>2767</v>
      </c>
      <c r="G329" s="1" t="s">
        <v>1975</v>
      </c>
    </row>
    <row r="330" spans="4:7" x14ac:dyDescent="0.45">
      <c r="D330" s="1" t="s">
        <v>2768</v>
      </c>
      <c r="E330" s="1" t="s">
        <v>2769</v>
      </c>
      <c r="F330" s="1" t="s">
        <v>2768</v>
      </c>
      <c r="G330" s="1" t="s">
        <v>2769</v>
      </c>
    </row>
    <row r="331" spans="4:7" x14ac:dyDescent="0.45">
      <c r="D331" s="2" t="s">
        <v>2508</v>
      </c>
      <c r="E331" s="7" t="s">
        <v>2509</v>
      </c>
      <c r="F331" s="2" t="s">
        <v>2508</v>
      </c>
      <c r="G331" s="1" t="s">
        <v>2509</v>
      </c>
    </row>
    <row r="332" spans="4:7" x14ac:dyDescent="0.45">
      <c r="D332" s="2" t="s">
        <v>2510</v>
      </c>
      <c r="E332" s="7" t="s">
        <v>2511</v>
      </c>
      <c r="F332" s="2" t="s">
        <v>2510</v>
      </c>
      <c r="G332" s="1" t="s">
        <v>2511</v>
      </c>
    </row>
    <row r="333" spans="4:7" x14ac:dyDescent="0.45">
      <c r="D333" s="2" t="s">
        <v>2512</v>
      </c>
      <c r="E333" s="7" t="s">
        <v>2513</v>
      </c>
      <c r="F333" s="2" t="s">
        <v>2512</v>
      </c>
      <c r="G333" s="1" t="s">
        <v>2513</v>
      </c>
    </row>
    <row r="334" spans="4:7" x14ac:dyDescent="0.45">
      <c r="D334" s="2" t="s">
        <v>2514</v>
      </c>
      <c r="E334" s="7" t="s">
        <v>2515</v>
      </c>
      <c r="F334" s="2" t="s">
        <v>2514</v>
      </c>
      <c r="G334" s="1" t="s">
        <v>2515</v>
      </c>
    </row>
    <row r="335" spans="4:7" x14ac:dyDescent="0.45">
      <c r="D335" s="2" t="s">
        <v>945</v>
      </c>
      <c r="E335" s="7" t="s">
        <v>2516</v>
      </c>
      <c r="F335" s="2" t="s">
        <v>945</v>
      </c>
      <c r="G335" s="1" t="s">
        <v>2516</v>
      </c>
    </row>
    <row r="336" spans="4:7" x14ac:dyDescent="0.45">
      <c r="D336" s="2" t="s">
        <v>2517</v>
      </c>
      <c r="E336" s="7" t="s">
        <v>2518</v>
      </c>
      <c r="F336" s="2" t="s">
        <v>2517</v>
      </c>
      <c r="G336" s="1" t="s">
        <v>2518</v>
      </c>
    </row>
    <row r="337" spans="4:7" x14ac:dyDescent="0.45">
      <c r="D337" s="2" t="s">
        <v>2519</v>
      </c>
      <c r="E337" s="7" t="s">
        <v>2520</v>
      </c>
      <c r="F337" s="2" t="s">
        <v>2519</v>
      </c>
      <c r="G337" s="1" t="s">
        <v>2520</v>
      </c>
    </row>
    <row r="338" spans="4:7" x14ac:dyDescent="0.45">
      <c r="D338" s="2" t="s">
        <v>2521</v>
      </c>
      <c r="E338" s="7" t="s">
        <v>2522</v>
      </c>
      <c r="F338" s="2" t="s">
        <v>2521</v>
      </c>
      <c r="G338" s="1" t="s">
        <v>2522</v>
      </c>
    </row>
    <row r="339" spans="4:7" x14ac:dyDescent="0.45">
      <c r="D339" s="2" t="s">
        <v>2523</v>
      </c>
      <c r="E339" s="7" t="s">
        <v>2524</v>
      </c>
      <c r="F339" s="2" t="s">
        <v>2523</v>
      </c>
      <c r="G339" s="1" t="s">
        <v>2524</v>
      </c>
    </row>
    <row r="340" spans="4:7" x14ac:dyDescent="0.45">
      <c r="D340" s="2" t="s">
        <v>2525</v>
      </c>
      <c r="E340" s="7" t="s">
        <v>2526</v>
      </c>
      <c r="F340" s="2" t="s">
        <v>2525</v>
      </c>
      <c r="G340" s="1" t="s">
        <v>2526</v>
      </c>
    </row>
    <row r="341" spans="4:7" x14ac:dyDescent="0.45">
      <c r="D341" s="2" t="s">
        <v>2527</v>
      </c>
      <c r="E341" s="7" t="s">
        <v>2528</v>
      </c>
      <c r="F341" s="2" t="s">
        <v>2527</v>
      </c>
      <c r="G341" s="1" t="s">
        <v>2528</v>
      </c>
    </row>
    <row r="342" spans="4:7" x14ac:dyDescent="0.45">
      <c r="D342" s="2" t="s">
        <v>2529</v>
      </c>
      <c r="E342" s="7" t="s">
        <v>2530</v>
      </c>
      <c r="F342" s="2" t="s">
        <v>2529</v>
      </c>
      <c r="G342" s="1" t="s">
        <v>2530</v>
      </c>
    </row>
    <row r="343" spans="4:7" x14ac:dyDescent="0.45">
      <c r="D343" s="2" t="s">
        <v>2531</v>
      </c>
      <c r="E343" s="7" t="s">
        <v>2532</v>
      </c>
      <c r="F343" s="2" t="s">
        <v>2531</v>
      </c>
      <c r="G343" s="1" t="s">
        <v>2532</v>
      </c>
    </row>
    <row r="344" spans="4:7" x14ac:dyDescent="0.45">
      <c r="D344" s="2" t="s">
        <v>2533</v>
      </c>
      <c r="E344" s="7" t="s">
        <v>2534</v>
      </c>
      <c r="F344" s="2" t="s">
        <v>2533</v>
      </c>
      <c r="G344" s="1" t="s">
        <v>2534</v>
      </c>
    </row>
    <row r="345" spans="4:7" x14ac:dyDescent="0.45">
      <c r="D345" s="2" t="s">
        <v>2535</v>
      </c>
      <c r="E345" s="7" t="s">
        <v>2536</v>
      </c>
      <c r="F345" s="2" t="s">
        <v>2535</v>
      </c>
      <c r="G345" s="1" t="s">
        <v>2536</v>
      </c>
    </row>
    <row r="346" spans="4:7" x14ac:dyDescent="0.45">
      <c r="D346" s="2" t="s">
        <v>2537</v>
      </c>
      <c r="E346" s="7" t="s">
        <v>2538</v>
      </c>
      <c r="F346" s="2" t="s">
        <v>2537</v>
      </c>
      <c r="G346" s="1" t="s">
        <v>2538</v>
      </c>
    </row>
    <row r="347" spans="4:7" x14ac:dyDescent="0.45">
      <c r="D347" s="2" t="s">
        <v>2539</v>
      </c>
      <c r="E347" s="7" t="s">
        <v>2540</v>
      </c>
      <c r="F347" s="2" t="s">
        <v>2539</v>
      </c>
      <c r="G347" s="1" t="s">
        <v>2540</v>
      </c>
    </row>
    <row r="348" spans="4:7" x14ac:dyDescent="0.45">
      <c r="D348" s="2" t="s">
        <v>2541</v>
      </c>
      <c r="E348" s="7" t="s">
        <v>2542</v>
      </c>
      <c r="F348" s="2" t="s">
        <v>2541</v>
      </c>
      <c r="G348" s="1" t="s">
        <v>2542</v>
      </c>
    </row>
    <row r="349" spans="4:7" x14ac:dyDescent="0.45">
      <c r="D349" s="2" t="s">
        <v>2543</v>
      </c>
      <c r="E349" s="7" t="s">
        <v>2544</v>
      </c>
      <c r="F349" s="2" t="s">
        <v>2543</v>
      </c>
      <c r="G349" s="1" t="s">
        <v>2544</v>
      </c>
    </row>
    <row r="350" spans="4:7" x14ac:dyDescent="0.45">
      <c r="D350" s="2" t="s">
        <v>2545</v>
      </c>
      <c r="E350" s="7" t="s">
        <v>2546</v>
      </c>
      <c r="F350" s="2" t="s">
        <v>2545</v>
      </c>
      <c r="G350" s="1" t="s">
        <v>2546</v>
      </c>
    </row>
    <row r="351" spans="4:7" x14ac:dyDescent="0.45">
      <c r="D351" s="2" t="s">
        <v>2547</v>
      </c>
      <c r="E351" s="7" t="s">
        <v>2548</v>
      </c>
      <c r="F351" s="2" t="s">
        <v>2547</v>
      </c>
      <c r="G351" s="1" t="s">
        <v>2548</v>
      </c>
    </row>
    <row r="352" spans="4:7" x14ac:dyDescent="0.45">
      <c r="D352" s="2" t="s">
        <v>2549</v>
      </c>
      <c r="E352" s="7" t="s">
        <v>2550</v>
      </c>
      <c r="F352" s="2" t="s">
        <v>2549</v>
      </c>
      <c r="G352" s="1" t="s">
        <v>2550</v>
      </c>
    </row>
    <row r="353" spans="4:7" x14ac:dyDescent="0.45">
      <c r="D353" s="2" t="s">
        <v>2551</v>
      </c>
      <c r="E353" s="7" t="s">
        <v>2552</v>
      </c>
      <c r="F353" s="2" t="s">
        <v>2551</v>
      </c>
      <c r="G353" s="1" t="s">
        <v>2552</v>
      </c>
    </row>
    <row r="354" spans="4:7" x14ac:dyDescent="0.45">
      <c r="D354" s="2" t="s">
        <v>1061</v>
      </c>
      <c r="E354" s="7" t="s">
        <v>2553</v>
      </c>
      <c r="F354" s="2" t="s">
        <v>1061</v>
      </c>
      <c r="G354" s="1" t="s">
        <v>2553</v>
      </c>
    </row>
    <row r="355" spans="4:7" x14ac:dyDescent="0.45">
      <c r="D355" s="2" t="s">
        <v>2554</v>
      </c>
      <c r="E355" s="7" t="s">
        <v>2555</v>
      </c>
      <c r="F355" s="2" t="s">
        <v>2554</v>
      </c>
      <c r="G355" s="1" t="s">
        <v>2555</v>
      </c>
    </row>
    <row r="356" spans="4:7" x14ac:dyDescent="0.45">
      <c r="D356" s="2" t="s">
        <v>2556</v>
      </c>
      <c r="E356" s="7" t="s">
        <v>2557</v>
      </c>
      <c r="F356" s="2" t="s">
        <v>2556</v>
      </c>
      <c r="G356" s="1" t="s">
        <v>2557</v>
      </c>
    </row>
    <row r="357" spans="4:7" x14ac:dyDescent="0.45">
      <c r="D357" s="2" t="s">
        <v>2558</v>
      </c>
      <c r="E357" s="7" t="s">
        <v>2559</v>
      </c>
      <c r="F357" s="2" t="s">
        <v>2558</v>
      </c>
      <c r="G357" s="1" t="s">
        <v>2559</v>
      </c>
    </row>
    <row r="358" spans="4:7" x14ac:dyDescent="0.45">
      <c r="D358" s="2" t="s">
        <v>2560</v>
      </c>
      <c r="E358" s="7" t="s">
        <v>2561</v>
      </c>
      <c r="F358" s="2" t="s">
        <v>2560</v>
      </c>
      <c r="G358" s="1" t="s">
        <v>2561</v>
      </c>
    </row>
    <row r="359" spans="4:7" x14ac:dyDescent="0.45">
      <c r="D359" s="2" t="s">
        <v>1025</v>
      </c>
      <c r="E359" s="7" t="s">
        <v>2562</v>
      </c>
      <c r="F359" s="2" t="s">
        <v>1025</v>
      </c>
      <c r="G359" s="1" t="s">
        <v>2562</v>
      </c>
    </row>
    <row r="360" spans="4:7" x14ac:dyDescent="0.45">
      <c r="D360" s="2" t="s">
        <v>2563</v>
      </c>
      <c r="E360" s="7" t="s">
        <v>2564</v>
      </c>
      <c r="F360" s="2" t="s">
        <v>2563</v>
      </c>
      <c r="G360" s="1" t="s">
        <v>2564</v>
      </c>
    </row>
    <row r="361" spans="4:7" x14ac:dyDescent="0.45">
      <c r="D361" s="2" t="s">
        <v>2565</v>
      </c>
      <c r="E361" s="7" t="s">
        <v>2566</v>
      </c>
      <c r="F361" s="2" t="s">
        <v>2565</v>
      </c>
      <c r="G361" s="1" t="s">
        <v>2566</v>
      </c>
    </row>
    <row r="362" spans="4:7" x14ac:dyDescent="0.45">
      <c r="D362" s="2" t="s">
        <v>2567</v>
      </c>
      <c r="E362" s="7" t="s">
        <v>2568</v>
      </c>
      <c r="F362" s="2" t="s">
        <v>2567</v>
      </c>
      <c r="G362" s="1" t="s">
        <v>2568</v>
      </c>
    </row>
    <row r="363" spans="4:7" x14ac:dyDescent="0.45">
      <c r="D363" s="2" t="s">
        <v>2569</v>
      </c>
      <c r="E363" s="7" t="s">
        <v>2570</v>
      </c>
      <c r="F363" s="2" t="s">
        <v>2569</v>
      </c>
      <c r="G363" s="1" t="s">
        <v>2570</v>
      </c>
    </row>
    <row r="364" spans="4:7" x14ac:dyDescent="0.45">
      <c r="D364" s="2" t="s">
        <v>2571</v>
      </c>
      <c r="E364" s="7" t="s">
        <v>2572</v>
      </c>
      <c r="F364" s="2" t="s">
        <v>2571</v>
      </c>
      <c r="G364" s="1" t="s">
        <v>2572</v>
      </c>
    </row>
    <row r="365" spans="4:7" x14ac:dyDescent="0.45">
      <c r="D365" s="2" t="s">
        <v>2573</v>
      </c>
      <c r="E365" s="7" t="s">
        <v>2574</v>
      </c>
      <c r="F365" s="2" t="s">
        <v>2573</v>
      </c>
      <c r="G365" s="1" t="s">
        <v>2574</v>
      </c>
    </row>
    <row r="366" spans="4:7" x14ac:dyDescent="0.45">
      <c r="D366" s="2" t="s">
        <v>2575</v>
      </c>
      <c r="E366" s="7" t="s">
        <v>2576</v>
      </c>
      <c r="F366" s="2" t="s">
        <v>2575</v>
      </c>
      <c r="G366" s="1" t="s">
        <v>2576</v>
      </c>
    </row>
    <row r="367" spans="4:7" x14ac:dyDescent="0.45">
      <c r="D367" s="2" t="s">
        <v>2577</v>
      </c>
      <c r="E367" s="7" t="s">
        <v>2578</v>
      </c>
      <c r="F367" s="2" t="s">
        <v>2577</v>
      </c>
      <c r="G367" s="1" t="s">
        <v>2578</v>
      </c>
    </row>
    <row r="368" spans="4:7" x14ac:dyDescent="0.45">
      <c r="D368" s="2" t="s">
        <v>2579</v>
      </c>
      <c r="E368" s="7" t="s">
        <v>2580</v>
      </c>
      <c r="F368" s="2" t="s">
        <v>2579</v>
      </c>
      <c r="G368" s="1" t="s">
        <v>2580</v>
      </c>
    </row>
    <row r="369" spans="4:7" x14ac:dyDescent="0.45">
      <c r="D369" s="2" t="s">
        <v>979</v>
      </c>
      <c r="E369" s="7" t="s">
        <v>2581</v>
      </c>
      <c r="F369" s="2" t="s">
        <v>979</v>
      </c>
      <c r="G369" s="1" t="s">
        <v>2581</v>
      </c>
    </row>
    <row r="370" spans="4:7" x14ac:dyDescent="0.45">
      <c r="D370" s="2" t="s">
        <v>2582</v>
      </c>
      <c r="E370" s="7" t="s">
        <v>2583</v>
      </c>
      <c r="F370" s="2" t="s">
        <v>2582</v>
      </c>
      <c r="G370" s="1" t="s">
        <v>2583</v>
      </c>
    </row>
    <row r="371" spans="4:7" x14ac:dyDescent="0.45">
      <c r="D371" s="2" t="s">
        <v>2584</v>
      </c>
      <c r="E371" s="7" t="s">
        <v>2585</v>
      </c>
      <c r="F371" s="2" t="s">
        <v>2584</v>
      </c>
      <c r="G371" s="1" t="s">
        <v>2585</v>
      </c>
    </row>
    <row r="372" spans="4:7" x14ac:dyDescent="0.45">
      <c r="D372" s="2" t="s">
        <v>2586</v>
      </c>
      <c r="E372" s="7" t="s">
        <v>2587</v>
      </c>
      <c r="F372" s="2" t="s">
        <v>2586</v>
      </c>
      <c r="G372" s="1" t="s">
        <v>2587</v>
      </c>
    </row>
    <row r="373" spans="4:7" x14ac:dyDescent="0.45">
      <c r="D373" s="2" t="s">
        <v>2588</v>
      </c>
      <c r="E373" s="7" t="s">
        <v>2589</v>
      </c>
      <c r="F373" s="2" t="s">
        <v>2588</v>
      </c>
      <c r="G373" s="1" t="s">
        <v>2589</v>
      </c>
    </row>
    <row r="374" spans="4:7" x14ac:dyDescent="0.45">
      <c r="D374" s="2" t="s">
        <v>2590</v>
      </c>
      <c r="E374" s="7" t="s">
        <v>2591</v>
      </c>
      <c r="F374" s="2" t="s">
        <v>2590</v>
      </c>
      <c r="G374" s="1" t="s">
        <v>2591</v>
      </c>
    </row>
    <row r="375" spans="4:7" x14ac:dyDescent="0.45">
      <c r="D375" s="2" t="s">
        <v>2592</v>
      </c>
      <c r="E375" s="7" t="s">
        <v>2593</v>
      </c>
      <c r="F375" s="2" t="s">
        <v>2592</v>
      </c>
      <c r="G375" s="1" t="s">
        <v>2593</v>
      </c>
    </row>
    <row r="376" spans="4:7" x14ac:dyDescent="0.45">
      <c r="D376" s="2" t="s">
        <v>2594</v>
      </c>
      <c r="E376" s="7" t="s">
        <v>2595</v>
      </c>
      <c r="F376" s="2" t="s">
        <v>2594</v>
      </c>
      <c r="G376" s="1" t="s">
        <v>2595</v>
      </c>
    </row>
    <row r="377" spans="4:7" x14ac:dyDescent="0.45">
      <c r="D377" s="2" t="s">
        <v>2596</v>
      </c>
      <c r="E377" s="7" t="s">
        <v>2597</v>
      </c>
      <c r="F377" s="2" t="s">
        <v>2596</v>
      </c>
      <c r="G377" s="1" t="s">
        <v>2597</v>
      </c>
    </row>
    <row r="378" spans="4:7" x14ac:dyDescent="0.45">
      <c r="D378" s="2" t="s">
        <v>2598</v>
      </c>
      <c r="E378" s="7" t="s">
        <v>2599</v>
      </c>
      <c r="F378" s="2" t="s">
        <v>2598</v>
      </c>
      <c r="G378" s="1" t="s">
        <v>2599</v>
      </c>
    </row>
    <row r="379" spans="4:7" x14ac:dyDescent="0.45">
      <c r="D379" s="2" t="s">
        <v>2600</v>
      </c>
      <c r="E379" s="7" t="s">
        <v>2465</v>
      </c>
      <c r="F379" s="2" t="s">
        <v>2600</v>
      </c>
      <c r="G379" s="1" t="s">
        <v>2465</v>
      </c>
    </row>
    <row r="380" spans="4:7" x14ac:dyDescent="0.45">
      <c r="D380" s="2" t="s">
        <v>2601</v>
      </c>
      <c r="E380" s="7" t="s">
        <v>2602</v>
      </c>
      <c r="F380" s="2" t="s">
        <v>2601</v>
      </c>
      <c r="G380" s="1" t="s">
        <v>2602</v>
      </c>
    </row>
    <row r="381" spans="4:7" x14ac:dyDescent="0.45">
      <c r="D381" s="2" t="s">
        <v>2603</v>
      </c>
      <c r="E381" s="7" t="s">
        <v>2604</v>
      </c>
      <c r="F381" s="2" t="s">
        <v>2603</v>
      </c>
      <c r="G381" s="1" t="s">
        <v>2604</v>
      </c>
    </row>
    <row r="382" spans="4:7" x14ac:dyDescent="0.45">
      <c r="D382" s="2" t="s">
        <v>2605</v>
      </c>
      <c r="E382" s="7" t="s">
        <v>2606</v>
      </c>
      <c r="F382" s="2" t="s">
        <v>2605</v>
      </c>
      <c r="G382" s="1" t="s">
        <v>2606</v>
      </c>
    </row>
    <row r="383" spans="4:7" x14ac:dyDescent="0.45">
      <c r="D383" s="2" t="s">
        <v>2607</v>
      </c>
      <c r="E383" s="7" t="s">
        <v>2608</v>
      </c>
      <c r="F383" s="2" t="s">
        <v>2607</v>
      </c>
      <c r="G383" s="1" t="s">
        <v>2608</v>
      </c>
    </row>
    <row r="384" spans="4:7" x14ac:dyDescent="0.45">
      <c r="D384" s="2" t="s">
        <v>2609</v>
      </c>
      <c r="E384" s="7" t="s">
        <v>2610</v>
      </c>
      <c r="F384" s="2" t="s">
        <v>2609</v>
      </c>
      <c r="G384" s="1" t="s">
        <v>2610</v>
      </c>
    </row>
    <row r="385" spans="4:7" x14ac:dyDescent="0.45">
      <c r="D385" s="2" t="s">
        <v>2611</v>
      </c>
      <c r="E385" s="7" t="s">
        <v>2612</v>
      </c>
      <c r="F385" s="2" t="s">
        <v>2611</v>
      </c>
      <c r="G385" s="1" t="s">
        <v>2612</v>
      </c>
    </row>
    <row r="386" spans="4:7" x14ac:dyDescent="0.45">
      <c r="D386" s="2" t="s">
        <v>2613</v>
      </c>
      <c r="E386" s="7" t="s">
        <v>2614</v>
      </c>
      <c r="F386" s="2" t="s">
        <v>2613</v>
      </c>
      <c r="G386" s="1" t="s">
        <v>2614</v>
      </c>
    </row>
    <row r="387" spans="4:7" x14ac:dyDescent="0.45">
      <c r="D387" s="2" t="s">
        <v>2615</v>
      </c>
      <c r="E387" s="7" t="s">
        <v>2616</v>
      </c>
      <c r="F387" s="2" t="s">
        <v>2615</v>
      </c>
      <c r="G387" s="1" t="s">
        <v>2616</v>
      </c>
    </row>
    <row r="388" spans="4:7" x14ac:dyDescent="0.45">
      <c r="D388" s="2" t="s">
        <v>2617</v>
      </c>
      <c r="E388" s="7" t="s">
        <v>2618</v>
      </c>
      <c r="F388" s="2" t="s">
        <v>2617</v>
      </c>
      <c r="G388" s="1" t="s">
        <v>2618</v>
      </c>
    </row>
    <row r="389" spans="4:7" x14ac:dyDescent="0.45">
      <c r="D389" s="2" t="s">
        <v>2619</v>
      </c>
      <c r="E389" s="7" t="s">
        <v>2620</v>
      </c>
      <c r="F389" s="2" t="s">
        <v>2619</v>
      </c>
      <c r="G389" s="1" t="s">
        <v>2620</v>
      </c>
    </row>
    <row r="390" spans="4:7" x14ac:dyDescent="0.45">
      <c r="D390" s="2" t="s">
        <v>2621</v>
      </c>
      <c r="E390" s="7" t="s">
        <v>2622</v>
      </c>
      <c r="F390" s="2" t="s">
        <v>2621</v>
      </c>
      <c r="G390" s="1" t="s">
        <v>2622</v>
      </c>
    </row>
    <row r="391" spans="4:7" x14ac:dyDescent="0.45">
      <c r="D391" s="2" t="s">
        <v>2623</v>
      </c>
      <c r="E391" s="7" t="s">
        <v>2624</v>
      </c>
      <c r="F391" s="2" t="s">
        <v>2623</v>
      </c>
      <c r="G391" s="1" t="s">
        <v>2624</v>
      </c>
    </row>
    <row r="392" spans="4:7" x14ac:dyDescent="0.45">
      <c r="D392" s="2" t="s">
        <v>2625</v>
      </c>
      <c r="E392" s="7" t="s">
        <v>2626</v>
      </c>
      <c r="F392" s="2" t="s">
        <v>2625</v>
      </c>
      <c r="G392" s="1" t="s">
        <v>2626</v>
      </c>
    </row>
    <row r="393" spans="4:7" x14ac:dyDescent="0.45">
      <c r="D393" s="2" t="s">
        <v>2627</v>
      </c>
      <c r="E393" s="7" t="s">
        <v>2628</v>
      </c>
      <c r="F393" s="2" t="s">
        <v>2627</v>
      </c>
      <c r="G393" s="1" t="s">
        <v>2628</v>
      </c>
    </row>
    <row r="394" spans="4:7" x14ac:dyDescent="0.45">
      <c r="D394" s="2" t="s">
        <v>2629</v>
      </c>
      <c r="E394" s="7" t="s">
        <v>2630</v>
      </c>
      <c r="F394" s="2" t="s">
        <v>2629</v>
      </c>
      <c r="G394" s="1" t="s">
        <v>2630</v>
      </c>
    </row>
    <row r="395" spans="4:7" x14ac:dyDescent="0.45">
      <c r="D395" s="2" t="s">
        <v>2631</v>
      </c>
      <c r="E395" s="7" t="s">
        <v>2632</v>
      </c>
      <c r="F395" s="2" t="s">
        <v>2631</v>
      </c>
      <c r="G395" s="1" t="s">
        <v>2632</v>
      </c>
    </row>
    <row r="396" spans="4:7" x14ac:dyDescent="0.45">
      <c r="D396" s="2" t="s">
        <v>2633</v>
      </c>
      <c r="E396" s="7" t="s">
        <v>2634</v>
      </c>
      <c r="F396" s="2" t="s">
        <v>2633</v>
      </c>
      <c r="G396" s="1" t="s">
        <v>2634</v>
      </c>
    </row>
    <row r="397" spans="4:7" x14ac:dyDescent="0.45">
      <c r="D397" s="2" t="s">
        <v>2635</v>
      </c>
      <c r="E397" s="7" t="s">
        <v>2636</v>
      </c>
      <c r="F397" s="2" t="s">
        <v>2635</v>
      </c>
      <c r="G397" s="1" t="s">
        <v>2636</v>
      </c>
    </row>
    <row r="398" spans="4:7" x14ac:dyDescent="0.45">
      <c r="D398" s="2" t="s">
        <v>2637</v>
      </c>
      <c r="E398" s="7" t="s">
        <v>2638</v>
      </c>
      <c r="F398" s="2" t="s">
        <v>2637</v>
      </c>
      <c r="G398" s="1" t="s">
        <v>2638</v>
      </c>
    </row>
    <row r="399" spans="4:7" x14ac:dyDescent="0.45">
      <c r="D399" s="2" t="s">
        <v>2639</v>
      </c>
      <c r="E399" s="7" t="s">
        <v>2640</v>
      </c>
      <c r="F399" s="2" t="s">
        <v>2639</v>
      </c>
      <c r="G399" s="1" t="s">
        <v>2640</v>
      </c>
    </row>
    <row r="400" spans="4:7" x14ac:dyDescent="0.45">
      <c r="D400" s="2" t="s">
        <v>2641</v>
      </c>
      <c r="E400" s="7" t="s">
        <v>2642</v>
      </c>
      <c r="F400" s="2" t="s">
        <v>2641</v>
      </c>
      <c r="G400" s="1" t="s">
        <v>2642</v>
      </c>
    </row>
    <row r="401" spans="4:7" x14ac:dyDescent="0.45">
      <c r="D401" s="2" t="s">
        <v>2643</v>
      </c>
      <c r="E401" s="7" t="s">
        <v>2644</v>
      </c>
      <c r="F401" s="2" t="s">
        <v>2643</v>
      </c>
      <c r="G401" s="1" t="s">
        <v>2644</v>
      </c>
    </row>
    <row r="402" spans="4:7" x14ac:dyDescent="0.45">
      <c r="D402" s="2" t="s">
        <v>2645</v>
      </c>
      <c r="E402" s="7" t="s">
        <v>2646</v>
      </c>
      <c r="F402" s="2" t="s">
        <v>2645</v>
      </c>
      <c r="G402" s="1" t="s">
        <v>2646</v>
      </c>
    </row>
    <row r="403" spans="4:7" x14ac:dyDescent="0.45">
      <c r="D403" s="2" t="s">
        <v>2647</v>
      </c>
      <c r="E403" s="7" t="s">
        <v>2648</v>
      </c>
      <c r="F403" s="2" t="s">
        <v>2647</v>
      </c>
      <c r="G403" s="1" t="s">
        <v>2648</v>
      </c>
    </row>
    <row r="404" spans="4:7" x14ac:dyDescent="0.45">
      <c r="D404" s="2" t="s">
        <v>2649</v>
      </c>
      <c r="E404" s="7" t="s">
        <v>2650</v>
      </c>
      <c r="F404" s="2" t="s">
        <v>2649</v>
      </c>
      <c r="G404" s="1" t="s">
        <v>2650</v>
      </c>
    </row>
    <row r="405" spans="4:7" x14ac:dyDescent="0.45">
      <c r="D405" s="2" t="s">
        <v>2651</v>
      </c>
      <c r="E405" s="7" t="s">
        <v>2652</v>
      </c>
      <c r="F405" s="2" t="s">
        <v>2651</v>
      </c>
      <c r="G405" s="1" t="s">
        <v>2652</v>
      </c>
    </row>
    <row r="406" spans="4:7" x14ac:dyDescent="0.45">
      <c r="D406" s="2" t="s">
        <v>2653</v>
      </c>
      <c r="E406" s="7" t="s">
        <v>2654</v>
      </c>
      <c r="F406" s="2" t="s">
        <v>2653</v>
      </c>
      <c r="G406" s="1" t="s">
        <v>2654</v>
      </c>
    </row>
    <row r="407" spans="4:7" x14ac:dyDescent="0.45">
      <c r="D407" s="2" t="s">
        <v>2655</v>
      </c>
      <c r="E407" s="7" t="s">
        <v>2656</v>
      </c>
      <c r="F407" s="2" t="s">
        <v>2655</v>
      </c>
      <c r="G407" s="1" t="s">
        <v>2656</v>
      </c>
    </row>
    <row r="408" spans="4:7" x14ac:dyDescent="0.45">
      <c r="D408" s="2" t="s">
        <v>2657</v>
      </c>
      <c r="E408" s="7" t="s">
        <v>2658</v>
      </c>
      <c r="F408" s="2" t="s">
        <v>2657</v>
      </c>
      <c r="G408" s="1" t="s">
        <v>2658</v>
      </c>
    </row>
    <row r="409" spans="4:7" x14ac:dyDescent="0.45">
      <c r="D409" s="2" t="s">
        <v>907</v>
      </c>
      <c r="E409" s="7" t="s">
        <v>2659</v>
      </c>
      <c r="F409" s="2" t="s">
        <v>907</v>
      </c>
      <c r="G409" s="1" t="s">
        <v>2659</v>
      </c>
    </row>
    <row r="410" spans="4:7" x14ac:dyDescent="0.45">
      <c r="D410" s="2" t="s">
        <v>2660</v>
      </c>
      <c r="E410" s="7" t="s">
        <v>2661</v>
      </c>
      <c r="F410" s="2" t="s">
        <v>2660</v>
      </c>
      <c r="G410" s="1" t="s">
        <v>2661</v>
      </c>
    </row>
    <row r="411" spans="4:7" x14ac:dyDescent="0.45">
      <c r="D411" s="2" t="s">
        <v>2662</v>
      </c>
      <c r="E411" s="7" t="s">
        <v>2663</v>
      </c>
      <c r="F411" s="2" t="s">
        <v>2662</v>
      </c>
      <c r="G411" s="1" t="s">
        <v>2663</v>
      </c>
    </row>
    <row r="412" spans="4:7" x14ac:dyDescent="0.45">
      <c r="D412" s="2" t="s">
        <v>2664</v>
      </c>
      <c r="E412" s="7" t="s">
        <v>2665</v>
      </c>
      <c r="F412" s="2" t="s">
        <v>2664</v>
      </c>
      <c r="G412" s="1" t="s">
        <v>2665</v>
      </c>
    </row>
    <row r="413" spans="4:7" x14ac:dyDescent="0.45">
      <c r="D413" s="2" t="s">
        <v>2666</v>
      </c>
      <c r="E413" s="7" t="s">
        <v>2667</v>
      </c>
      <c r="F413" s="2" t="s">
        <v>2666</v>
      </c>
      <c r="G413" s="1" t="s">
        <v>2667</v>
      </c>
    </row>
    <row r="414" spans="4:7" x14ac:dyDescent="0.45">
      <c r="D414" s="2" t="s">
        <v>2668</v>
      </c>
      <c r="E414" s="7" t="s">
        <v>2669</v>
      </c>
      <c r="F414" s="2" t="s">
        <v>2668</v>
      </c>
      <c r="G414" s="1" t="s">
        <v>2669</v>
      </c>
    </row>
    <row r="415" spans="4:7" x14ac:dyDescent="0.45">
      <c r="D415" s="2" t="s">
        <v>2670</v>
      </c>
      <c r="E415" s="7" t="s">
        <v>2671</v>
      </c>
      <c r="F415" s="2" t="s">
        <v>2670</v>
      </c>
      <c r="G415" s="1" t="s">
        <v>2671</v>
      </c>
    </row>
    <row r="416" spans="4:7" x14ac:dyDescent="0.45">
      <c r="D416" s="2" t="s">
        <v>2672</v>
      </c>
      <c r="E416" s="7" t="s">
        <v>2673</v>
      </c>
      <c r="F416" s="2" t="s">
        <v>2672</v>
      </c>
      <c r="G416" s="1" t="s">
        <v>2673</v>
      </c>
    </row>
    <row r="417" spans="4:7" x14ac:dyDescent="0.45">
      <c r="D417" s="2" t="s">
        <v>2674</v>
      </c>
      <c r="E417" s="7" t="s">
        <v>2675</v>
      </c>
      <c r="F417" s="2" t="s">
        <v>2674</v>
      </c>
      <c r="G417" s="1" t="s">
        <v>2675</v>
      </c>
    </row>
    <row r="418" spans="4:7" x14ac:dyDescent="0.45">
      <c r="D418" s="2" t="s">
        <v>2676</v>
      </c>
      <c r="E418" s="7" t="s">
        <v>2677</v>
      </c>
      <c r="F418" s="2" t="s">
        <v>2676</v>
      </c>
      <c r="G418" s="1" t="s">
        <v>2677</v>
      </c>
    </row>
    <row r="419" spans="4:7" x14ac:dyDescent="0.45">
      <c r="D419" s="2" t="s">
        <v>2678</v>
      </c>
      <c r="E419" s="7" t="s">
        <v>2679</v>
      </c>
      <c r="F419" s="2" t="s">
        <v>2678</v>
      </c>
      <c r="G419" s="1" t="s">
        <v>2679</v>
      </c>
    </row>
    <row r="420" spans="4:7" x14ac:dyDescent="0.45">
      <c r="D420" s="2" t="s">
        <v>2680</v>
      </c>
      <c r="E420" s="7" t="s">
        <v>2681</v>
      </c>
      <c r="F420" s="2" t="s">
        <v>2680</v>
      </c>
      <c r="G420" s="1" t="s">
        <v>2681</v>
      </c>
    </row>
    <row r="421" spans="4:7" x14ac:dyDescent="0.45">
      <c r="D421" s="2" t="s">
        <v>2682</v>
      </c>
      <c r="E421" s="7" t="s">
        <v>2683</v>
      </c>
      <c r="F421" s="2" t="s">
        <v>2682</v>
      </c>
      <c r="G421" s="1" t="s">
        <v>2683</v>
      </c>
    </row>
    <row r="422" spans="4:7" x14ac:dyDescent="0.45">
      <c r="D422" s="2" t="s">
        <v>2684</v>
      </c>
      <c r="E422" s="7" t="s">
        <v>2685</v>
      </c>
      <c r="F422" s="2" t="s">
        <v>2684</v>
      </c>
      <c r="G422" s="1" t="s">
        <v>2685</v>
      </c>
    </row>
    <row r="423" spans="4:7" x14ac:dyDescent="0.45">
      <c r="D423" s="2" t="s">
        <v>2686</v>
      </c>
      <c r="E423" s="7" t="s">
        <v>2687</v>
      </c>
      <c r="F423" s="2" t="s">
        <v>2686</v>
      </c>
      <c r="G423" s="1" t="s">
        <v>2687</v>
      </c>
    </row>
    <row r="424" spans="4:7" x14ac:dyDescent="0.45">
      <c r="D424" s="2" t="s">
        <v>2688</v>
      </c>
      <c r="E424" s="7" t="s">
        <v>2689</v>
      </c>
      <c r="F424" s="2" t="s">
        <v>2688</v>
      </c>
      <c r="G424" s="1" t="s">
        <v>2689</v>
      </c>
    </row>
    <row r="425" spans="4:7" x14ac:dyDescent="0.45">
      <c r="D425" s="2" t="s">
        <v>2690</v>
      </c>
      <c r="E425" s="7" t="s">
        <v>2691</v>
      </c>
      <c r="F425" s="2" t="s">
        <v>2690</v>
      </c>
      <c r="G425" s="1" t="s">
        <v>2691</v>
      </c>
    </row>
    <row r="426" spans="4:7" x14ac:dyDescent="0.45">
      <c r="D426" s="2" t="s">
        <v>2692</v>
      </c>
      <c r="E426" s="7" t="s">
        <v>2693</v>
      </c>
      <c r="F426" s="2" t="s">
        <v>2692</v>
      </c>
      <c r="G426" s="1" t="s">
        <v>2693</v>
      </c>
    </row>
    <row r="427" spans="4:7" x14ac:dyDescent="0.45">
      <c r="D427" s="2" t="s">
        <v>2694</v>
      </c>
      <c r="E427" s="7" t="s">
        <v>2695</v>
      </c>
      <c r="F427" s="2" t="s">
        <v>2694</v>
      </c>
      <c r="G427" s="1" t="s">
        <v>2695</v>
      </c>
    </row>
    <row r="428" spans="4:7" x14ac:dyDescent="0.45">
      <c r="D428" s="2" t="s">
        <v>2696</v>
      </c>
      <c r="E428" s="7" t="s">
        <v>2697</v>
      </c>
      <c r="F428" s="2" t="s">
        <v>2696</v>
      </c>
      <c r="G428" s="1" t="s">
        <v>2697</v>
      </c>
    </row>
    <row r="429" spans="4:7" x14ac:dyDescent="0.45">
      <c r="D429" s="2" t="s">
        <v>2698</v>
      </c>
      <c r="E429" s="7" t="s">
        <v>2699</v>
      </c>
      <c r="F429" s="2" t="s">
        <v>2698</v>
      </c>
      <c r="G429" s="1" t="s">
        <v>2699</v>
      </c>
    </row>
    <row r="430" spans="4:7" x14ac:dyDescent="0.45">
      <c r="D430" s="2" t="s">
        <v>2700</v>
      </c>
      <c r="E430" s="7" t="s">
        <v>2701</v>
      </c>
      <c r="F430" s="2" t="s">
        <v>2700</v>
      </c>
      <c r="G430" s="1" t="s">
        <v>2701</v>
      </c>
    </row>
    <row r="431" spans="4:7" x14ac:dyDescent="0.45">
      <c r="D431" s="2" t="s">
        <v>2702</v>
      </c>
      <c r="E431" s="7" t="s">
        <v>2703</v>
      </c>
      <c r="F431" s="2" t="s">
        <v>2702</v>
      </c>
      <c r="G431" s="1" t="s">
        <v>2703</v>
      </c>
    </row>
    <row r="432" spans="4:7" x14ac:dyDescent="0.45">
      <c r="D432" s="2" t="s">
        <v>2704</v>
      </c>
      <c r="E432" s="7" t="s">
        <v>2705</v>
      </c>
      <c r="F432" s="2" t="s">
        <v>2704</v>
      </c>
      <c r="G432" s="1" t="s">
        <v>2705</v>
      </c>
    </row>
    <row r="433" spans="4:7" x14ac:dyDescent="0.45">
      <c r="D433" s="2" t="s">
        <v>2706</v>
      </c>
      <c r="E433" s="7" t="s">
        <v>2707</v>
      </c>
      <c r="F433" s="2" t="s">
        <v>2706</v>
      </c>
      <c r="G433" s="1" t="s">
        <v>2707</v>
      </c>
    </row>
    <row r="434" spans="4:7" x14ac:dyDescent="0.45">
      <c r="D434" s="2" t="s">
        <v>2708</v>
      </c>
      <c r="E434" s="7" t="s">
        <v>2709</v>
      </c>
      <c r="F434" s="2" t="s">
        <v>2708</v>
      </c>
      <c r="G434" s="1" t="s">
        <v>2709</v>
      </c>
    </row>
    <row r="435" spans="4:7" x14ac:dyDescent="0.45">
      <c r="D435" s="2" t="s">
        <v>2710</v>
      </c>
      <c r="E435" s="7" t="s">
        <v>2711</v>
      </c>
      <c r="F435" s="2" t="s">
        <v>2710</v>
      </c>
      <c r="G435" s="1" t="s">
        <v>2711</v>
      </c>
    </row>
    <row r="436" spans="4:7" x14ac:dyDescent="0.45">
      <c r="D436" s="2" t="s">
        <v>2712</v>
      </c>
      <c r="E436" s="7" t="s">
        <v>2713</v>
      </c>
      <c r="F436" s="2" t="s">
        <v>2712</v>
      </c>
      <c r="G436" s="1" t="s">
        <v>2713</v>
      </c>
    </row>
    <row r="437" spans="4:7" x14ac:dyDescent="0.45">
      <c r="D437" s="2" t="s">
        <v>2714</v>
      </c>
      <c r="E437" s="7" t="s">
        <v>2715</v>
      </c>
      <c r="F437" s="2" t="s">
        <v>2714</v>
      </c>
      <c r="G437" s="1" t="s">
        <v>2715</v>
      </c>
    </row>
    <row r="438" spans="4:7" x14ac:dyDescent="0.45">
      <c r="D438" s="2" t="s">
        <v>2716</v>
      </c>
      <c r="E438" s="7" t="s">
        <v>2717</v>
      </c>
      <c r="F438" s="2" t="s">
        <v>2716</v>
      </c>
      <c r="G438" s="1" t="s">
        <v>2717</v>
      </c>
    </row>
    <row r="439" spans="4:7" x14ac:dyDescent="0.45">
      <c r="D439" s="2" t="s">
        <v>2718</v>
      </c>
      <c r="E439" s="7" t="s">
        <v>2719</v>
      </c>
      <c r="F439" s="2" t="s">
        <v>2718</v>
      </c>
      <c r="G439" s="1" t="s">
        <v>2719</v>
      </c>
    </row>
    <row r="440" spans="4:7" x14ac:dyDescent="0.45">
      <c r="D440" s="2" t="s">
        <v>2720</v>
      </c>
      <c r="E440" s="7" t="s">
        <v>2721</v>
      </c>
      <c r="F440" s="2" t="s">
        <v>2720</v>
      </c>
      <c r="G440" s="1" t="s">
        <v>2721</v>
      </c>
    </row>
    <row r="441" spans="4:7" x14ac:dyDescent="0.45">
      <c r="D441" s="2" t="s">
        <v>1250</v>
      </c>
      <c r="E441" s="7" t="s">
        <v>2722</v>
      </c>
      <c r="F441" s="2" t="s">
        <v>1250</v>
      </c>
      <c r="G441" s="1" t="s">
        <v>2722</v>
      </c>
    </row>
    <row r="442" spans="4:7" x14ac:dyDescent="0.45">
      <c r="D442" s="2" t="s">
        <v>2723</v>
      </c>
      <c r="E442" s="7" t="s">
        <v>2724</v>
      </c>
      <c r="F442" s="2" t="s">
        <v>2723</v>
      </c>
      <c r="G442" s="1" t="s">
        <v>2724</v>
      </c>
    </row>
    <row r="443" spans="4:7" x14ac:dyDescent="0.45">
      <c r="D443" s="2" t="s">
        <v>2725</v>
      </c>
      <c r="E443" s="7" t="s">
        <v>2726</v>
      </c>
      <c r="F443" s="2" t="s">
        <v>2725</v>
      </c>
      <c r="G443" s="1" t="s">
        <v>2726</v>
      </c>
    </row>
    <row r="444" spans="4:7" x14ac:dyDescent="0.45">
      <c r="D444" s="2" t="s">
        <v>1331</v>
      </c>
      <c r="E444" s="7" t="s">
        <v>2727</v>
      </c>
      <c r="F444" s="2" t="s">
        <v>1331</v>
      </c>
      <c r="G444" s="1" t="s">
        <v>2727</v>
      </c>
    </row>
    <row r="445" spans="4:7" x14ac:dyDescent="0.45">
      <c r="D445" s="1" t="s">
        <v>2770</v>
      </c>
      <c r="E445" s="1" t="s">
        <v>1977</v>
      </c>
      <c r="F445" s="1" t="s">
        <v>2770</v>
      </c>
      <c r="G445" s="1" t="s">
        <v>1977</v>
      </c>
    </row>
    <row r="446" spans="4:7" x14ac:dyDescent="0.45">
      <c r="D446" s="1" t="s">
        <v>2771</v>
      </c>
      <c r="E446" s="1" t="s">
        <v>1979</v>
      </c>
      <c r="F446" s="1" t="s">
        <v>2771</v>
      </c>
      <c r="G446" s="1" t="s">
        <v>1979</v>
      </c>
    </row>
    <row r="447" spans="4:7" x14ac:dyDescent="0.45">
      <c r="D447" s="2" t="s">
        <v>1107</v>
      </c>
      <c r="E447" s="7" t="s">
        <v>2728</v>
      </c>
      <c r="F447" s="2" t="s">
        <v>1107</v>
      </c>
      <c r="G447" s="1" t="s">
        <v>2728</v>
      </c>
    </row>
    <row r="448" spans="4:7" x14ac:dyDescent="0.45">
      <c r="D448" s="2" t="s">
        <v>2729</v>
      </c>
      <c r="E448" s="7" t="s">
        <v>2730</v>
      </c>
      <c r="F448" s="2" t="s">
        <v>2729</v>
      </c>
      <c r="G448" s="1" t="s">
        <v>2730</v>
      </c>
    </row>
    <row r="449" spans="4:7" x14ac:dyDescent="0.45">
      <c r="D449" s="2" t="s">
        <v>965</v>
      </c>
      <c r="E449" s="7" t="s">
        <v>2731</v>
      </c>
      <c r="F449" s="2" t="s">
        <v>965</v>
      </c>
      <c r="G449" s="1" t="s">
        <v>2731</v>
      </c>
    </row>
    <row r="450" spans="4:7" x14ac:dyDescent="0.45">
      <c r="D450" s="1" t="s">
        <v>2772</v>
      </c>
      <c r="E450" s="1" t="s">
        <v>1981</v>
      </c>
      <c r="F450" s="1" t="s">
        <v>2772</v>
      </c>
      <c r="G450" s="1" t="s">
        <v>1981</v>
      </c>
    </row>
    <row r="451" spans="4:7" x14ac:dyDescent="0.45">
      <c r="D451" s="2" t="s">
        <v>2732</v>
      </c>
      <c r="E451" s="7" t="s">
        <v>2733</v>
      </c>
      <c r="F451" s="2" t="s">
        <v>2732</v>
      </c>
      <c r="G451" s="1" t="s">
        <v>2733</v>
      </c>
    </row>
    <row r="452" spans="4:7" x14ac:dyDescent="0.45">
      <c r="D452" s="2" t="s">
        <v>1466</v>
      </c>
      <c r="E452" s="7" t="s">
        <v>2734</v>
      </c>
      <c r="F452" s="2" t="s">
        <v>1466</v>
      </c>
      <c r="G452" s="1" t="s">
        <v>2734</v>
      </c>
    </row>
    <row r="453" spans="4:7" x14ac:dyDescent="0.45">
      <c r="D453" s="2" t="s">
        <v>1430</v>
      </c>
      <c r="E453" s="7" t="s">
        <v>2735</v>
      </c>
      <c r="F453" s="2" t="s">
        <v>1430</v>
      </c>
      <c r="G453" s="1" t="s">
        <v>2735</v>
      </c>
    </row>
    <row r="454" spans="4:7" x14ac:dyDescent="0.45">
      <c r="D454" s="2" t="s">
        <v>2736</v>
      </c>
      <c r="E454" s="7" t="s">
        <v>2737</v>
      </c>
      <c r="F454" s="2" t="s">
        <v>2736</v>
      </c>
      <c r="G454" s="1" t="s">
        <v>2737</v>
      </c>
    </row>
    <row r="455" spans="4:7" x14ac:dyDescent="0.45">
      <c r="D455" s="2" t="s">
        <v>2738</v>
      </c>
      <c r="E455" s="7" t="s">
        <v>2739</v>
      </c>
      <c r="F455" s="2" t="s">
        <v>2738</v>
      </c>
      <c r="G455" s="1" t="s">
        <v>2739</v>
      </c>
    </row>
    <row r="456" spans="4:7" x14ac:dyDescent="0.45">
      <c r="D456" s="2" t="s">
        <v>2740</v>
      </c>
      <c r="E456" s="7" t="s">
        <v>2741</v>
      </c>
      <c r="F456" s="2" t="s">
        <v>2740</v>
      </c>
      <c r="G456" s="1" t="s">
        <v>2741</v>
      </c>
    </row>
    <row r="457" spans="4:7" x14ac:dyDescent="0.45">
      <c r="D457" s="1" t="s">
        <v>1910</v>
      </c>
      <c r="E457" s="1" t="s">
        <v>1925</v>
      </c>
      <c r="F457" s="1" t="s">
        <v>1910</v>
      </c>
      <c r="G457" s="1" t="s">
        <v>1925</v>
      </c>
    </row>
    <row r="458" spans="4:7" x14ac:dyDescent="0.45">
      <c r="D458" s="1" t="s">
        <v>1911</v>
      </c>
      <c r="E458" s="1" t="s">
        <v>1926</v>
      </c>
      <c r="F458" s="1" t="s">
        <v>1911</v>
      </c>
      <c r="G458" s="1" t="s">
        <v>1926</v>
      </c>
    </row>
    <row r="459" spans="4:7" x14ac:dyDescent="0.45">
      <c r="D459" s="1" t="s">
        <v>1901</v>
      </c>
      <c r="E459" s="1" t="s">
        <v>2773</v>
      </c>
      <c r="F459" s="1" t="s">
        <v>1901</v>
      </c>
      <c r="G459" s="1" t="s">
        <v>2773</v>
      </c>
    </row>
    <row r="460" spans="4:7" x14ac:dyDescent="0.45">
      <c r="D460" s="1" t="s">
        <v>1902</v>
      </c>
      <c r="E460" s="1" t="s">
        <v>2774</v>
      </c>
      <c r="F460" s="1" t="s">
        <v>1902</v>
      </c>
      <c r="G460" s="1" t="s">
        <v>2774</v>
      </c>
    </row>
    <row r="461" spans="4:7" x14ac:dyDescent="0.45">
      <c r="D461" s="1" t="s">
        <v>1912</v>
      </c>
      <c r="E461" s="1" t="s">
        <v>2775</v>
      </c>
      <c r="F461" s="1" t="s">
        <v>1912</v>
      </c>
      <c r="G461" s="1" t="s">
        <v>2775</v>
      </c>
    </row>
    <row r="462" spans="4:7" x14ac:dyDescent="0.45">
      <c r="D462" s="1" t="s">
        <v>1909</v>
      </c>
      <c r="E462" s="1" t="s">
        <v>2776</v>
      </c>
      <c r="F462" s="1" t="s">
        <v>1909</v>
      </c>
      <c r="G462" s="1" t="s">
        <v>2776</v>
      </c>
    </row>
    <row r="463" spans="4:7" x14ac:dyDescent="0.45">
      <c r="D463" s="1" t="s">
        <v>1903</v>
      </c>
      <c r="E463" s="1" t="s">
        <v>2777</v>
      </c>
      <c r="F463" s="1" t="s">
        <v>1903</v>
      </c>
      <c r="G463" s="1" t="s">
        <v>2777</v>
      </c>
    </row>
    <row r="464" spans="4:7" x14ac:dyDescent="0.45">
      <c r="D464" s="1" t="s">
        <v>1904</v>
      </c>
      <c r="E464" s="1" t="s">
        <v>2778</v>
      </c>
      <c r="F464" s="1" t="s">
        <v>1904</v>
      </c>
      <c r="G464" s="1" t="s">
        <v>2778</v>
      </c>
    </row>
    <row r="465" spans="4:7" x14ac:dyDescent="0.45">
      <c r="D465" s="1" t="s">
        <v>1906</v>
      </c>
      <c r="E465" s="1" t="s">
        <v>1983</v>
      </c>
      <c r="F465" s="1" t="s">
        <v>1906</v>
      </c>
      <c r="G465" s="1" t="s">
        <v>1983</v>
      </c>
    </row>
    <row r="466" spans="4:7" x14ac:dyDescent="0.45">
      <c r="D466" s="2" t="s">
        <v>2742</v>
      </c>
      <c r="E466" s="7" t="s">
        <v>2743</v>
      </c>
      <c r="F466" s="2" t="s">
        <v>2742</v>
      </c>
      <c r="G466" s="1" t="s">
        <v>2743</v>
      </c>
    </row>
    <row r="467" spans="4:7" x14ac:dyDescent="0.45">
      <c r="D467" s="2" t="s">
        <v>2744</v>
      </c>
      <c r="E467" s="7" t="s">
        <v>2745</v>
      </c>
      <c r="F467" s="2" t="s">
        <v>2744</v>
      </c>
      <c r="G467" s="1" t="s">
        <v>2745</v>
      </c>
    </row>
    <row r="468" spans="4:7" x14ac:dyDescent="0.45">
      <c r="D468" s="2" t="s">
        <v>2746</v>
      </c>
      <c r="E468" s="7" t="s">
        <v>2747</v>
      </c>
      <c r="F468" s="2" t="s">
        <v>2746</v>
      </c>
      <c r="G468" s="1" t="s">
        <v>2747</v>
      </c>
    </row>
    <row r="469" spans="4:7" x14ac:dyDescent="0.45">
      <c r="D469" s="1">
        <v>0</v>
      </c>
      <c r="E469" s="1">
        <v>0</v>
      </c>
      <c r="F469" s="1">
        <v>0</v>
      </c>
      <c r="G469" s="1">
        <v>0</v>
      </c>
    </row>
    <row r="470" spans="4:7" x14ac:dyDescent="0.45">
      <c r="D470"/>
      <c r="E470"/>
      <c r="F470"/>
      <c r="G470"/>
    </row>
    <row r="471" spans="4:7" x14ac:dyDescent="0.45">
      <c r="D471"/>
      <c r="E471"/>
      <c r="F471"/>
      <c r="G471"/>
    </row>
    <row r="472" spans="4:7" x14ac:dyDescent="0.45">
      <c r="D472"/>
      <c r="E472"/>
      <c r="F472"/>
      <c r="G472"/>
    </row>
    <row r="473" spans="4:7" x14ac:dyDescent="0.45">
      <c r="D473"/>
      <c r="E473"/>
      <c r="F473"/>
      <c r="G473"/>
    </row>
    <row r="474" spans="4:7" x14ac:dyDescent="0.45">
      <c r="D474"/>
      <c r="E474"/>
      <c r="F474"/>
      <c r="G474"/>
    </row>
    <row r="475" spans="4:7" x14ac:dyDescent="0.45">
      <c r="D475"/>
      <c r="E475"/>
      <c r="F475"/>
      <c r="G475"/>
    </row>
    <row r="476" spans="4:7" x14ac:dyDescent="0.45">
      <c r="D476"/>
      <c r="E476"/>
      <c r="F476"/>
      <c r="G476"/>
    </row>
    <row r="477" spans="4:7" x14ac:dyDescent="0.45">
      <c r="D477"/>
      <c r="E477"/>
      <c r="F477"/>
      <c r="G477"/>
    </row>
    <row r="478" spans="4:7" x14ac:dyDescent="0.45">
      <c r="D478"/>
      <c r="E478"/>
      <c r="F478"/>
      <c r="G478"/>
    </row>
    <row r="479" spans="4:7" x14ac:dyDescent="0.45">
      <c r="D479"/>
      <c r="E479"/>
      <c r="F479"/>
      <c r="G479"/>
    </row>
    <row r="480" spans="4:7" x14ac:dyDescent="0.45">
      <c r="D480"/>
      <c r="E480"/>
      <c r="F480"/>
      <c r="G480"/>
    </row>
    <row r="481" customFormat="1" x14ac:dyDescent="0.45"/>
    <row r="482" customFormat="1" x14ac:dyDescent="0.45"/>
    <row r="483" customFormat="1" x14ac:dyDescent="0.45"/>
    <row r="484" customFormat="1" x14ac:dyDescent="0.45"/>
    <row r="485" customFormat="1" x14ac:dyDescent="0.45"/>
    <row r="486" customFormat="1" x14ac:dyDescent="0.45"/>
    <row r="487" customFormat="1" x14ac:dyDescent="0.45"/>
    <row r="488" customFormat="1" x14ac:dyDescent="0.45"/>
    <row r="489" customFormat="1" x14ac:dyDescent="0.45"/>
    <row r="490" customFormat="1" x14ac:dyDescent="0.45"/>
    <row r="491" customFormat="1" x14ac:dyDescent="0.45"/>
    <row r="492" customFormat="1" x14ac:dyDescent="0.45"/>
    <row r="493" customFormat="1" x14ac:dyDescent="0.45"/>
    <row r="494" customFormat="1" x14ac:dyDescent="0.45"/>
    <row r="495" customFormat="1" x14ac:dyDescent="0.45"/>
    <row r="496" customFormat="1" x14ac:dyDescent="0.45"/>
    <row r="497" customFormat="1" x14ac:dyDescent="0.45"/>
    <row r="498" customFormat="1" x14ac:dyDescent="0.45"/>
    <row r="499" customFormat="1" x14ac:dyDescent="0.45"/>
    <row r="500" customFormat="1" x14ac:dyDescent="0.45"/>
    <row r="501" customFormat="1" x14ac:dyDescent="0.45"/>
    <row r="502" customFormat="1" x14ac:dyDescent="0.45"/>
    <row r="503" customFormat="1" x14ac:dyDescent="0.45"/>
    <row r="504" customFormat="1" x14ac:dyDescent="0.45"/>
    <row r="505" customFormat="1" x14ac:dyDescent="0.45"/>
    <row r="506" customFormat="1" x14ac:dyDescent="0.45"/>
    <row r="507" customFormat="1" x14ac:dyDescent="0.45"/>
    <row r="508" customFormat="1" x14ac:dyDescent="0.45"/>
    <row r="509" customFormat="1" x14ac:dyDescent="0.45"/>
    <row r="510" customFormat="1" x14ac:dyDescent="0.45"/>
    <row r="511" customFormat="1" x14ac:dyDescent="0.45"/>
    <row r="512" customFormat="1" x14ac:dyDescent="0.45"/>
    <row r="513" customFormat="1" x14ac:dyDescent="0.45"/>
    <row r="514" customFormat="1" x14ac:dyDescent="0.45"/>
    <row r="515" customFormat="1" x14ac:dyDescent="0.45"/>
    <row r="516" customFormat="1" x14ac:dyDescent="0.45"/>
    <row r="517" customFormat="1" x14ac:dyDescent="0.45"/>
    <row r="518" customFormat="1" x14ac:dyDescent="0.45"/>
    <row r="519" customFormat="1" x14ac:dyDescent="0.45"/>
    <row r="520" customFormat="1" x14ac:dyDescent="0.45"/>
    <row r="521" customFormat="1" x14ac:dyDescent="0.45"/>
    <row r="522" customFormat="1" x14ac:dyDescent="0.45"/>
    <row r="523" customFormat="1" x14ac:dyDescent="0.45"/>
    <row r="524" customFormat="1" x14ac:dyDescent="0.45"/>
    <row r="525" customFormat="1" x14ac:dyDescent="0.45"/>
    <row r="526" customFormat="1" x14ac:dyDescent="0.45"/>
    <row r="527" customFormat="1" x14ac:dyDescent="0.45"/>
    <row r="528" customFormat="1" x14ac:dyDescent="0.45"/>
    <row r="529" customFormat="1" x14ac:dyDescent="0.45"/>
    <row r="530" customFormat="1" x14ac:dyDescent="0.45"/>
    <row r="531" customFormat="1" x14ac:dyDescent="0.45"/>
    <row r="532" customFormat="1" x14ac:dyDescent="0.45"/>
    <row r="533" customFormat="1" x14ac:dyDescent="0.45"/>
    <row r="534" customFormat="1" x14ac:dyDescent="0.45"/>
    <row r="535" customFormat="1" x14ac:dyDescent="0.45"/>
    <row r="536" customFormat="1" x14ac:dyDescent="0.45"/>
    <row r="537" customFormat="1" x14ac:dyDescent="0.45"/>
    <row r="538" customFormat="1" x14ac:dyDescent="0.45"/>
    <row r="539" customFormat="1" x14ac:dyDescent="0.45"/>
    <row r="540" customFormat="1" x14ac:dyDescent="0.45"/>
    <row r="541" customFormat="1" x14ac:dyDescent="0.45"/>
    <row r="542" customFormat="1" x14ac:dyDescent="0.45"/>
    <row r="543" customFormat="1" x14ac:dyDescent="0.45"/>
    <row r="544" customFormat="1" x14ac:dyDescent="0.45"/>
    <row r="545" customFormat="1" x14ac:dyDescent="0.45"/>
    <row r="546" customFormat="1" x14ac:dyDescent="0.45"/>
    <row r="547" customFormat="1" x14ac:dyDescent="0.45"/>
    <row r="548" customFormat="1" x14ac:dyDescent="0.45"/>
    <row r="549" customFormat="1" x14ac:dyDescent="0.45"/>
    <row r="550" customFormat="1" x14ac:dyDescent="0.45"/>
    <row r="551" customFormat="1" x14ac:dyDescent="0.45"/>
    <row r="552" customFormat="1" x14ac:dyDescent="0.45"/>
    <row r="553" customFormat="1" x14ac:dyDescent="0.45"/>
    <row r="554" customFormat="1" x14ac:dyDescent="0.45"/>
    <row r="555" customFormat="1" x14ac:dyDescent="0.45"/>
    <row r="556" customFormat="1" x14ac:dyDescent="0.45"/>
    <row r="557" customFormat="1" x14ac:dyDescent="0.45"/>
    <row r="558" customFormat="1" x14ac:dyDescent="0.45"/>
    <row r="559" customFormat="1" x14ac:dyDescent="0.45"/>
    <row r="560" customFormat="1" x14ac:dyDescent="0.45"/>
    <row r="561" customFormat="1" x14ac:dyDescent="0.45"/>
    <row r="562" customFormat="1" x14ac:dyDescent="0.45"/>
    <row r="563" customFormat="1" x14ac:dyDescent="0.45"/>
    <row r="564" customFormat="1" x14ac:dyDescent="0.45"/>
    <row r="565" customFormat="1" x14ac:dyDescent="0.45"/>
    <row r="566" customFormat="1" x14ac:dyDescent="0.45"/>
    <row r="567" customFormat="1" x14ac:dyDescent="0.45"/>
    <row r="568" customFormat="1" x14ac:dyDescent="0.45"/>
    <row r="569" customFormat="1" x14ac:dyDescent="0.45"/>
    <row r="570" customFormat="1" x14ac:dyDescent="0.45"/>
    <row r="571" customFormat="1" x14ac:dyDescent="0.45"/>
    <row r="572" customFormat="1" x14ac:dyDescent="0.45"/>
    <row r="573" customFormat="1" x14ac:dyDescent="0.45"/>
    <row r="574" customFormat="1" x14ac:dyDescent="0.45"/>
    <row r="575" customFormat="1" x14ac:dyDescent="0.45"/>
    <row r="576" customFormat="1" x14ac:dyDescent="0.45"/>
    <row r="577" customFormat="1" x14ac:dyDescent="0.45"/>
    <row r="578" customFormat="1" x14ac:dyDescent="0.45"/>
    <row r="579" customFormat="1" x14ac:dyDescent="0.45"/>
    <row r="580" customFormat="1" x14ac:dyDescent="0.45"/>
    <row r="581" customFormat="1" x14ac:dyDescent="0.45"/>
    <row r="582" customFormat="1" x14ac:dyDescent="0.45"/>
    <row r="583" customFormat="1" x14ac:dyDescent="0.45"/>
    <row r="584" customFormat="1" x14ac:dyDescent="0.45"/>
    <row r="585" customFormat="1" x14ac:dyDescent="0.45"/>
    <row r="586" customFormat="1" x14ac:dyDescent="0.45"/>
    <row r="587" customFormat="1" x14ac:dyDescent="0.45"/>
    <row r="588" customFormat="1" x14ac:dyDescent="0.45"/>
    <row r="589" customFormat="1" x14ac:dyDescent="0.45"/>
    <row r="590" customFormat="1" x14ac:dyDescent="0.45"/>
    <row r="591" customFormat="1" x14ac:dyDescent="0.45"/>
    <row r="592" customFormat="1" x14ac:dyDescent="0.45"/>
    <row r="593" customFormat="1" x14ac:dyDescent="0.45"/>
    <row r="594" customFormat="1" x14ac:dyDescent="0.45"/>
    <row r="595" customFormat="1" x14ac:dyDescent="0.45"/>
    <row r="596" customFormat="1" x14ac:dyDescent="0.45"/>
    <row r="597" customFormat="1" x14ac:dyDescent="0.45"/>
    <row r="598" customFormat="1" x14ac:dyDescent="0.45"/>
    <row r="599" customFormat="1" x14ac:dyDescent="0.45"/>
    <row r="600" customFormat="1" x14ac:dyDescent="0.45"/>
    <row r="601" customFormat="1" x14ac:dyDescent="0.45"/>
    <row r="602" customFormat="1" x14ac:dyDescent="0.45"/>
    <row r="603" customFormat="1" x14ac:dyDescent="0.45"/>
    <row r="604" customFormat="1" x14ac:dyDescent="0.45"/>
    <row r="605" customFormat="1" x14ac:dyDescent="0.45"/>
    <row r="606" customFormat="1" x14ac:dyDescent="0.45"/>
    <row r="607" customFormat="1" x14ac:dyDescent="0.45"/>
    <row r="608" customFormat="1" x14ac:dyDescent="0.45"/>
    <row r="609" customFormat="1" x14ac:dyDescent="0.45"/>
    <row r="610" customFormat="1" x14ac:dyDescent="0.45"/>
    <row r="611" customFormat="1" x14ac:dyDescent="0.45"/>
    <row r="612" customFormat="1" x14ac:dyDescent="0.45"/>
    <row r="613" customFormat="1" x14ac:dyDescent="0.45"/>
    <row r="614" customFormat="1" x14ac:dyDescent="0.45"/>
    <row r="615" customFormat="1" x14ac:dyDescent="0.45"/>
    <row r="616" customFormat="1" x14ac:dyDescent="0.45"/>
    <row r="617" customFormat="1" x14ac:dyDescent="0.45"/>
    <row r="618" customFormat="1" x14ac:dyDescent="0.45"/>
    <row r="619" customFormat="1" x14ac:dyDescent="0.45"/>
    <row r="620" customFormat="1" x14ac:dyDescent="0.45"/>
    <row r="621" customFormat="1" x14ac:dyDescent="0.45"/>
    <row r="622" customFormat="1" x14ac:dyDescent="0.45"/>
    <row r="623" customFormat="1" x14ac:dyDescent="0.45"/>
    <row r="624" customFormat="1" x14ac:dyDescent="0.45"/>
    <row r="625" customFormat="1" x14ac:dyDescent="0.45"/>
    <row r="626" customFormat="1" x14ac:dyDescent="0.45"/>
    <row r="627" customFormat="1" x14ac:dyDescent="0.45"/>
    <row r="628" customFormat="1" x14ac:dyDescent="0.45"/>
    <row r="629" customFormat="1" x14ac:dyDescent="0.45"/>
    <row r="630" customFormat="1" x14ac:dyDescent="0.45"/>
    <row r="631" customFormat="1" x14ac:dyDescent="0.45"/>
    <row r="632" customFormat="1" x14ac:dyDescent="0.45"/>
    <row r="633" customFormat="1" x14ac:dyDescent="0.45"/>
    <row r="634" customFormat="1" x14ac:dyDescent="0.45"/>
    <row r="635" customFormat="1" x14ac:dyDescent="0.45"/>
    <row r="636" customFormat="1" x14ac:dyDescent="0.45"/>
    <row r="637" customFormat="1" x14ac:dyDescent="0.45"/>
    <row r="638" customFormat="1" x14ac:dyDescent="0.45"/>
    <row r="639" customFormat="1" x14ac:dyDescent="0.45"/>
    <row r="640" customFormat="1" x14ac:dyDescent="0.45"/>
    <row r="641" customFormat="1" x14ac:dyDescent="0.45"/>
    <row r="642" customFormat="1" x14ac:dyDescent="0.45"/>
    <row r="643" customFormat="1" x14ac:dyDescent="0.45"/>
    <row r="644" customFormat="1" x14ac:dyDescent="0.45"/>
    <row r="645" customFormat="1" x14ac:dyDescent="0.45"/>
    <row r="646" customFormat="1" x14ac:dyDescent="0.45"/>
    <row r="647" customFormat="1" x14ac:dyDescent="0.45"/>
    <row r="648" customFormat="1" x14ac:dyDescent="0.45"/>
    <row r="649" customFormat="1" x14ac:dyDescent="0.45"/>
    <row r="650" customFormat="1" x14ac:dyDescent="0.45"/>
    <row r="651" customFormat="1" x14ac:dyDescent="0.45"/>
    <row r="652" customFormat="1" x14ac:dyDescent="0.45"/>
    <row r="653" customFormat="1" x14ac:dyDescent="0.45"/>
    <row r="654" customFormat="1" x14ac:dyDescent="0.45"/>
    <row r="655" customFormat="1" x14ac:dyDescent="0.45"/>
    <row r="656" customFormat="1" x14ac:dyDescent="0.45"/>
    <row r="657" customFormat="1" x14ac:dyDescent="0.45"/>
    <row r="658" customFormat="1" x14ac:dyDescent="0.45"/>
    <row r="659" customFormat="1" x14ac:dyDescent="0.45"/>
    <row r="660" customFormat="1" x14ac:dyDescent="0.45"/>
    <row r="661" customFormat="1" x14ac:dyDescent="0.45"/>
    <row r="662" customFormat="1" x14ac:dyDescent="0.45"/>
    <row r="663" customFormat="1" x14ac:dyDescent="0.45"/>
    <row r="664" customFormat="1" x14ac:dyDescent="0.45"/>
    <row r="665" customFormat="1" x14ac:dyDescent="0.45"/>
    <row r="666" customFormat="1" x14ac:dyDescent="0.45"/>
    <row r="667" customFormat="1" x14ac:dyDescent="0.45"/>
    <row r="668" customFormat="1" x14ac:dyDescent="0.45"/>
    <row r="669" customFormat="1" x14ac:dyDescent="0.45"/>
    <row r="670" customFormat="1" x14ac:dyDescent="0.45"/>
    <row r="671" customFormat="1" x14ac:dyDescent="0.45"/>
    <row r="672" customFormat="1" x14ac:dyDescent="0.45"/>
    <row r="673" customFormat="1" x14ac:dyDescent="0.45"/>
    <row r="674" customFormat="1" x14ac:dyDescent="0.45"/>
    <row r="675" customFormat="1" x14ac:dyDescent="0.45"/>
    <row r="676" customFormat="1" x14ac:dyDescent="0.45"/>
    <row r="677" customFormat="1" x14ac:dyDescent="0.45"/>
    <row r="678" customFormat="1" x14ac:dyDescent="0.45"/>
    <row r="679" customFormat="1" x14ac:dyDescent="0.45"/>
    <row r="680" customFormat="1" x14ac:dyDescent="0.45"/>
    <row r="681" customFormat="1" x14ac:dyDescent="0.45"/>
    <row r="682" customFormat="1" x14ac:dyDescent="0.45"/>
    <row r="683" customFormat="1" x14ac:dyDescent="0.45"/>
    <row r="684" customFormat="1" x14ac:dyDescent="0.45"/>
    <row r="685" customFormat="1" x14ac:dyDescent="0.45"/>
    <row r="686" customFormat="1" x14ac:dyDescent="0.45"/>
    <row r="687" customFormat="1" x14ac:dyDescent="0.45"/>
    <row r="688" customFormat="1" x14ac:dyDescent="0.45"/>
    <row r="689" customFormat="1" x14ac:dyDescent="0.45"/>
    <row r="690" customFormat="1" x14ac:dyDescent="0.45"/>
    <row r="691" customFormat="1" x14ac:dyDescent="0.45"/>
    <row r="692" customFormat="1" x14ac:dyDescent="0.45"/>
    <row r="693" customFormat="1" x14ac:dyDescent="0.45"/>
    <row r="694" customFormat="1" x14ac:dyDescent="0.45"/>
    <row r="695" customFormat="1" x14ac:dyDescent="0.45"/>
    <row r="696" customFormat="1" x14ac:dyDescent="0.45"/>
    <row r="697" customFormat="1" x14ac:dyDescent="0.45"/>
    <row r="698" customFormat="1" x14ac:dyDescent="0.45"/>
    <row r="699" customFormat="1" x14ac:dyDescent="0.45"/>
    <row r="700" customFormat="1" x14ac:dyDescent="0.45"/>
    <row r="701" customFormat="1" x14ac:dyDescent="0.45"/>
    <row r="702" customFormat="1" x14ac:dyDescent="0.45"/>
    <row r="703" customFormat="1" x14ac:dyDescent="0.45"/>
    <row r="704" customFormat="1" x14ac:dyDescent="0.45"/>
    <row r="705" customFormat="1" x14ac:dyDescent="0.45"/>
    <row r="706" customFormat="1" x14ac:dyDescent="0.45"/>
    <row r="707" customFormat="1" x14ac:dyDescent="0.45"/>
    <row r="708" customFormat="1" x14ac:dyDescent="0.45"/>
    <row r="709" customFormat="1" x14ac:dyDescent="0.45"/>
    <row r="710" customFormat="1" x14ac:dyDescent="0.45"/>
    <row r="711" customFormat="1" x14ac:dyDescent="0.45"/>
    <row r="712" customFormat="1" x14ac:dyDescent="0.45"/>
    <row r="713" customFormat="1" x14ac:dyDescent="0.45"/>
    <row r="714" customFormat="1" x14ac:dyDescent="0.45"/>
    <row r="715" customFormat="1" x14ac:dyDescent="0.45"/>
    <row r="716" customFormat="1" x14ac:dyDescent="0.45"/>
    <row r="717" customFormat="1" x14ac:dyDescent="0.45"/>
    <row r="718" customFormat="1" x14ac:dyDescent="0.45"/>
    <row r="719" customFormat="1" x14ac:dyDescent="0.45"/>
    <row r="720" customFormat="1" x14ac:dyDescent="0.45"/>
    <row r="721" customFormat="1" x14ac:dyDescent="0.45"/>
    <row r="722" customFormat="1" x14ac:dyDescent="0.45"/>
    <row r="723" customFormat="1" x14ac:dyDescent="0.45"/>
    <row r="724" customFormat="1" x14ac:dyDescent="0.45"/>
    <row r="725" customFormat="1" x14ac:dyDescent="0.45"/>
    <row r="726" customFormat="1" x14ac:dyDescent="0.45"/>
    <row r="727" customFormat="1" x14ac:dyDescent="0.45"/>
    <row r="728" customFormat="1" x14ac:dyDescent="0.45"/>
    <row r="729" customFormat="1" x14ac:dyDescent="0.45"/>
    <row r="730" customFormat="1" x14ac:dyDescent="0.45"/>
    <row r="731" customFormat="1" x14ac:dyDescent="0.45"/>
    <row r="732" customFormat="1" x14ac:dyDescent="0.45"/>
    <row r="733" customFormat="1" x14ac:dyDescent="0.45"/>
    <row r="734" customFormat="1" x14ac:dyDescent="0.45"/>
    <row r="735" customFormat="1" x14ac:dyDescent="0.45"/>
    <row r="736" customFormat="1" x14ac:dyDescent="0.45"/>
    <row r="737" customFormat="1" x14ac:dyDescent="0.45"/>
    <row r="738" customFormat="1" x14ac:dyDescent="0.45"/>
    <row r="739" customFormat="1" x14ac:dyDescent="0.45"/>
    <row r="740" customFormat="1" x14ac:dyDescent="0.45"/>
    <row r="741" customFormat="1" x14ac:dyDescent="0.45"/>
    <row r="742" customFormat="1" x14ac:dyDescent="0.45"/>
    <row r="743" customFormat="1" x14ac:dyDescent="0.45"/>
    <row r="744" customFormat="1" x14ac:dyDescent="0.45"/>
    <row r="745" customFormat="1" x14ac:dyDescent="0.45"/>
    <row r="746" customFormat="1" x14ac:dyDescent="0.45"/>
    <row r="747" customFormat="1" x14ac:dyDescent="0.45"/>
    <row r="748" customFormat="1" x14ac:dyDescent="0.45"/>
    <row r="749" customFormat="1" x14ac:dyDescent="0.45"/>
    <row r="750" customFormat="1" x14ac:dyDescent="0.45"/>
    <row r="751" customFormat="1" x14ac:dyDescent="0.45"/>
    <row r="752" customFormat="1" x14ac:dyDescent="0.45"/>
    <row r="753" customFormat="1" x14ac:dyDescent="0.45"/>
    <row r="754" customFormat="1" x14ac:dyDescent="0.45"/>
    <row r="755" customFormat="1" x14ac:dyDescent="0.45"/>
    <row r="756" customFormat="1" x14ac:dyDescent="0.45"/>
    <row r="757" customFormat="1" x14ac:dyDescent="0.45"/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59E92-8B3B-4A58-874C-1360F3A349FB}">
  <dimension ref="A2:C3"/>
  <sheetViews>
    <sheetView workbookViewId="0">
      <selection activeCell="C3" sqref="C3"/>
    </sheetView>
  </sheetViews>
  <sheetFormatPr defaultRowHeight="18" x14ac:dyDescent="0.45"/>
  <sheetData>
    <row r="2" spans="1:3" x14ac:dyDescent="0.45">
      <c r="B2" t="s">
        <v>127</v>
      </c>
      <c r="C2" t="s">
        <v>128</v>
      </c>
    </row>
    <row r="3" spans="1:3" x14ac:dyDescent="0.45">
      <c r="A3" s="5" t="s">
        <v>7</v>
      </c>
      <c r="B3" t="str">
        <f>VLOOKUP("勧"&amp;$A3,みずほ!$F$4:$G$66,2,FALSE)</f>
        <v>本店</v>
      </c>
      <c r="C3" t="str">
        <f>VLOOKUP("勧"&amp;$A3,みずほ!$F$4:$J$66,4,FALSE)</f>
        <v>001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出典・凡例</vt:lpstr>
      <vt:lpstr>みずほ</vt:lpstr>
      <vt:lpstr>Sheet1</vt:lpstr>
      <vt:lpstr>都道府県別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Sayo Hikawa</dc:creator>
  <cp:lastModifiedBy>Sayo Hikawa</cp:lastModifiedBy>
  <dcterms:created xsi:type="dcterms:W3CDTF">2022-06-30T21:35:56Z</dcterms:created>
  <dcterms:modified xsi:type="dcterms:W3CDTF">2024-05-06T08:29:17Z</dcterms:modified>
</cp:coreProperties>
</file>